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ITA 69\12\"/>
    </mc:Choice>
  </mc:AlternateContent>
  <xr:revisionPtr revIDLastSave="0" documentId="13_ncr:1_{651D0D00-5B0A-47F0-A9E6-0AE79053A1D4}" xr6:coauthVersionLast="47" xr6:coauthVersionMax="47" xr10:uidLastSave="{00000000-0000-0000-0000-000000000000}"/>
  <bookViews>
    <workbookView xWindow="-120" yWindow="-120" windowWidth="21840" windowHeight="13020" tabRatio="803" firstSheet="1" activeTab="12" xr2:uid="{524A9A55-AE84-481A-844F-2D590A7D18E0}"/>
  </bookViews>
  <sheets>
    <sheet name="ตุลาคม" sheetId="2" r:id="rId1"/>
    <sheet name="พฤศจิกายน" sheetId="3" r:id="rId2"/>
    <sheet name="ธันวาคม" sheetId="4" r:id="rId3"/>
    <sheet name="มกราคม" sheetId="5" r:id="rId4"/>
    <sheet name="กุมภาพันธ์" sheetId="1" r:id="rId5"/>
    <sheet name="มีนาคม" sheetId="6" r:id="rId6"/>
    <sheet name="เมษายน" sheetId="7" r:id="rId7"/>
    <sheet name="พฤษภาคม" sheetId="8" r:id="rId8"/>
    <sheet name="มิถุนายน" sheetId="9" r:id="rId9"/>
    <sheet name="กรกฎาคม" sheetId="10" r:id="rId10"/>
    <sheet name="สิงหาคม" sheetId="11" r:id="rId11"/>
    <sheet name="กันยายน" sheetId="12" r:id="rId12"/>
    <sheet name="สรุป" sheetId="13" r:id="rId13"/>
  </sheets>
  <definedNames>
    <definedName name="_xlnm._FilterDatabase" localSheetId="0" hidden="1">ตุลาคม!$F$1:$F$10</definedName>
    <definedName name="_xlnm.Print_Titles" localSheetId="4">กุมภาพันธ์!$5:$6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3" l="1"/>
  <c r="D11" i="13"/>
  <c r="D23" i="12" l="1"/>
  <c r="G23" i="12" s="1"/>
  <c r="I23" i="12" s="1"/>
  <c r="D22" i="12"/>
  <c r="G22" i="12" s="1"/>
  <c r="I22" i="12" s="1"/>
  <c r="D53" i="9"/>
  <c r="G53" i="9" s="1"/>
  <c r="I53" i="9" s="1"/>
  <c r="D20" i="8"/>
  <c r="G20" i="8" s="1"/>
  <c r="I20" i="8" s="1"/>
  <c r="D25" i="7"/>
  <c r="G25" i="7" s="1"/>
  <c r="I25" i="7" s="1"/>
  <c r="I24" i="7"/>
  <c r="G24" i="7"/>
  <c r="D24" i="7"/>
  <c r="I23" i="7"/>
  <c r="H23" i="7"/>
  <c r="H44" i="6"/>
  <c r="I44" i="6"/>
  <c r="D11" i="1"/>
  <c r="G11" i="1" s="1"/>
  <c r="I11" i="1" s="1"/>
  <c r="H11" i="1"/>
  <c r="D10" i="1"/>
  <c r="G10" i="1" s="1"/>
  <c r="I10" i="1" s="1"/>
  <c r="H10" i="1"/>
  <c r="D18" i="5"/>
  <c r="G18" i="5" s="1"/>
  <c r="I18" i="5" s="1"/>
  <c r="H18" i="5"/>
  <c r="D23" i="3"/>
  <c r="G23" i="3"/>
  <c r="I23" i="3" s="1"/>
  <c r="H23" i="3"/>
  <c r="D52" i="9"/>
  <c r="G52" i="9" s="1"/>
  <c r="I52" i="9" s="1"/>
  <c r="H52" i="9"/>
  <c r="H51" i="9"/>
  <c r="D51" i="9"/>
  <c r="G51" i="9" s="1"/>
  <c r="I51" i="9" s="1"/>
  <c r="D43" i="9"/>
  <c r="G43" i="9"/>
  <c r="I43" i="9" s="1"/>
  <c r="H43" i="9"/>
  <c r="D44" i="9"/>
  <c r="G44" i="9"/>
  <c r="I44" i="9" s="1"/>
  <c r="H44" i="9"/>
  <c r="D45" i="9"/>
  <c r="G45" i="9"/>
  <c r="H45" i="9"/>
  <c r="I45" i="9"/>
  <c r="D46" i="9"/>
  <c r="G46" i="9"/>
  <c r="I46" i="9" s="1"/>
  <c r="H46" i="9"/>
  <c r="D47" i="9"/>
  <c r="G47" i="9"/>
  <c r="I47" i="9" s="1"/>
  <c r="H47" i="9"/>
  <c r="D48" i="9"/>
  <c r="G48" i="9"/>
  <c r="H48" i="9"/>
  <c r="I48" i="9"/>
  <c r="D49" i="9"/>
  <c r="G49" i="9"/>
  <c r="I49" i="9" s="1"/>
  <c r="H49" i="9"/>
  <c r="D50" i="9"/>
  <c r="G50" i="9"/>
  <c r="I50" i="9" s="1"/>
  <c r="H50" i="9"/>
  <c r="I14" i="8"/>
  <c r="D14" i="8"/>
  <c r="G14" i="8" s="1"/>
  <c r="H14" i="8"/>
  <c r="D10" i="6"/>
  <c r="G10" i="6" s="1"/>
  <c r="I10" i="6" s="1"/>
  <c r="D11" i="6"/>
  <c r="G11" i="6" s="1"/>
  <c r="I11" i="6" s="1"/>
  <c r="D12" i="6"/>
  <c r="G12" i="6" s="1"/>
  <c r="I12" i="6" s="1"/>
  <c r="D13" i="6"/>
  <c r="G13" i="6" s="1"/>
  <c r="I13" i="6" s="1"/>
  <c r="H10" i="6"/>
  <c r="H11" i="6"/>
  <c r="H12" i="6"/>
  <c r="H13" i="6"/>
  <c r="D9" i="6"/>
  <c r="G9" i="6" s="1"/>
  <c r="I9" i="6" s="1"/>
  <c r="H9" i="6"/>
  <c r="H42" i="6" l="1"/>
  <c r="D42" i="6"/>
  <c r="G42" i="6" s="1"/>
  <c r="I42" i="6" s="1"/>
  <c r="H21" i="12"/>
  <c r="D21" i="12"/>
  <c r="G21" i="12" s="1"/>
  <c r="I21" i="12" s="1"/>
  <c r="H20" i="12"/>
  <c r="D20" i="12"/>
  <c r="G20" i="12" s="1"/>
  <c r="I20" i="12" s="1"/>
  <c r="H19" i="12"/>
  <c r="D19" i="12"/>
  <c r="G19" i="12" s="1"/>
  <c r="I19" i="12" s="1"/>
  <c r="H18" i="12"/>
  <c r="D18" i="12"/>
  <c r="G18" i="12" s="1"/>
  <c r="I18" i="12" s="1"/>
  <c r="H17" i="12"/>
  <c r="D17" i="12"/>
  <c r="G17" i="12" s="1"/>
  <c r="I17" i="12" s="1"/>
  <c r="H16" i="12"/>
  <c r="D16" i="12"/>
  <c r="G16" i="12" s="1"/>
  <c r="I16" i="12" s="1"/>
  <c r="H15" i="12"/>
  <c r="D15" i="12"/>
  <c r="G15" i="12" s="1"/>
  <c r="I15" i="12" s="1"/>
  <c r="H14" i="12"/>
  <c r="D14" i="12"/>
  <c r="G14" i="12" s="1"/>
  <c r="I14" i="12" s="1"/>
  <c r="H13" i="12"/>
  <c r="D13" i="12"/>
  <c r="G13" i="12" s="1"/>
  <c r="I13" i="12" s="1"/>
  <c r="H12" i="12"/>
  <c r="D12" i="12"/>
  <c r="G12" i="12" s="1"/>
  <c r="I12" i="12" s="1"/>
  <c r="H11" i="12"/>
  <c r="D11" i="12"/>
  <c r="G11" i="12" s="1"/>
  <c r="I11" i="12" s="1"/>
  <c r="H10" i="12"/>
  <c r="D10" i="12"/>
  <c r="G10" i="12" s="1"/>
  <c r="I10" i="12" s="1"/>
  <c r="H9" i="12"/>
  <c r="D9" i="12"/>
  <c r="G9" i="12" s="1"/>
  <c r="I9" i="12" s="1"/>
  <c r="H8" i="12"/>
  <c r="D8" i="12"/>
  <c r="G8" i="12" s="1"/>
  <c r="I8" i="12" s="1"/>
  <c r="H7" i="12"/>
  <c r="D7" i="12"/>
  <c r="G7" i="12" s="1"/>
  <c r="I7" i="12" s="1"/>
  <c r="H18" i="11"/>
  <c r="D18" i="11"/>
  <c r="G18" i="11" s="1"/>
  <c r="I18" i="11" s="1"/>
  <c r="H17" i="11"/>
  <c r="D17" i="11"/>
  <c r="G17" i="11" s="1"/>
  <c r="I17" i="11" s="1"/>
  <c r="H16" i="11"/>
  <c r="D16" i="11"/>
  <c r="G16" i="11" s="1"/>
  <c r="I16" i="11" s="1"/>
  <c r="H15" i="11"/>
  <c r="D15" i="11"/>
  <c r="G15" i="11" s="1"/>
  <c r="I15" i="11" s="1"/>
  <c r="H14" i="11"/>
  <c r="D14" i="11"/>
  <c r="G14" i="11" s="1"/>
  <c r="I14" i="11" s="1"/>
  <c r="H13" i="11"/>
  <c r="D13" i="11"/>
  <c r="G13" i="11" s="1"/>
  <c r="I13" i="11" s="1"/>
  <c r="H12" i="11"/>
  <c r="D12" i="11"/>
  <c r="G12" i="11" s="1"/>
  <c r="I12" i="11" s="1"/>
  <c r="H11" i="11"/>
  <c r="D11" i="11"/>
  <c r="G11" i="11" s="1"/>
  <c r="I11" i="11" s="1"/>
  <c r="H10" i="11"/>
  <c r="D10" i="11"/>
  <c r="G10" i="11" s="1"/>
  <c r="I10" i="11" s="1"/>
  <c r="H9" i="11"/>
  <c r="D9" i="11"/>
  <c r="G9" i="11" s="1"/>
  <c r="I9" i="11" s="1"/>
  <c r="H8" i="11"/>
  <c r="D8" i="11"/>
  <c r="G8" i="11" s="1"/>
  <c r="I8" i="11" s="1"/>
  <c r="H7" i="11"/>
  <c r="D7" i="11"/>
  <c r="G7" i="11" s="1"/>
  <c r="I7" i="11" s="1"/>
  <c r="H28" i="10"/>
  <c r="D28" i="10"/>
  <c r="G28" i="10" s="1"/>
  <c r="I28" i="10" s="1"/>
  <c r="H27" i="10"/>
  <c r="D27" i="10"/>
  <c r="G27" i="10" s="1"/>
  <c r="I27" i="10" s="1"/>
  <c r="H26" i="10"/>
  <c r="D26" i="10"/>
  <c r="G26" i="10" s="1"/>
  <c r="I26" i="10" s="1"/>
  <c r="H25" i="10"/>
  <c r="D25" i="10"/>
  <c r="G25" i="10" s="1"/>
  <c r="I25" i="10" s="1"/>
  <c r="H24" i="10"/>
  <c r="D24" i="10"/>
  <c r="G24" i="10" s="1"/>
  <c r="I24" i="10" s="1"/>
  <c r="H23" i="10"/>
  <c r="D23" i="10"/>
  <c r="G23" i="10" s="1"/>
  <c r="I23" i="10" s="1"/>
  <c r="H22" i="10"/>
  <c r="D22" i="10"/>
  <c r="G22" i="10" s="1"/>
  <c r="I22" i="10" s="1"/>
  <c r="H21" i="10"/>
  <c r="D21" i="10"/>
  <c r="G21" i="10" s="1"/>
  <c r="I21" i="10" s="1"/>
  <c r="H20" i="10"/>
  <c r="D20" i="10"/>
  <c r="G20" i="10" s="1"/>
  <c r="I20" i="10" s="1"/>
  <c r="H19" i="10"/>
  <c r="D19" i="10"/>
  <c r="G19" i="10" s="1"/>
  <c r="I19" i="10" s="1"/>
  <c r="H18" i="10"/>
  <c r="D18" i="10"/>
  <c r="G18" i="10" s="1"/>
  <c r="I18" i="10" s="1"/>
  <c r="H17" i="10"/>
  <c r="D17" i="10"/>
  <c r="G17" i="10" s="1"/>
  <c r="I17" i="10" s="1"/>
  <c r="H16" i="10"/>
  <c r="D16" i="10"/>
  <c r="G16" i="10" s="1"/>
  <c r="I16" i="10" s="1"/>
  <c r="H15" i="10"/>
  <c r="D15" i="10"/>
  <c r="G15" i="10" s="1"/>
  <c r="I15" i="10" s="1"/>
  <c r="H14" i="10"/>
  <c r="D14" i="10"/>
  <c r="G14" i="10" s="1"/>
  <c r="I14" i="10" s="1"/>
  <c r="H13" i="10"/>
  <c r="D13" i="10"/>
  <c r="G13" i="10" s="1"/>
  <c r="I13" i="10" s="1"/>
  <c r="H12" i="10"/>
  <c r="G12" i="10"/>
  <c r="I12" i="10" s="1"/>
  <c r="D12" i="10"/>
  <c r="H11" i="10"/>
  <c r="D11" i="10"/>
  <c r="G11" i="10" s="1"/>
  <c r="I11" i="10" s="1"/>
  <c r="H10" i="10"/>
  <c r="D10" i="10"/>
  <c r="G10" i="10" s="1"/>
  <c r="I10" i="10" s="1"/>
  <c r="H9" i="10"/>
  <c r="D9" i="10"/>
  <c r="G9" i="10" s="1"/>
  <c r="I9" i="10" s="1"/>
  <c r="H8" i="10"/>
  <c r="D8" i="10"/>
  <c r="G8" i="10" s="1"/>
  <c r="I8" i="10" s="1"/>
  <c r="H7" i="10"/>
  <c r="D7" i="10"/>
  <c r="G7" i="10" s="1"/>
  <c r="I7" i="10" s="1"/>
  <c r="H42" i="9"/>
  <c r="D42" i="9"/>
  <c r="G42" i="9" s="1"/>
  <c r="I42" i="9" s="1"/>
  <c r="H41" i="9"/>
  <c r="D41" i="9"/>
  <c r="G41" i="9" s="1"/>
  <c r="I41" i="9" s="1"/>
  <c r="H40" i="9"/>
  <c r="D40" i="9"/>
  <c r="G40" i="9" s="1"/>
  <c r="I40" i="9" s="1"/>
  <c r="H39" i="9"/>
  <c r="D39" i="9"/>
  <c r="G39" i="9" s="1"/>
  <c r="I39" i="9" s="1"/>
  <c r="H38" i="9"/>
  <c r="D38" i="9"/>
  <c r="G38" i="9" s="1"/>
  <c r="I38" i="9" s="1"/>
  <c r="H37" i="9"/>
  <c r="D37" i="9"/>
  <c r="G37" i="9" s="1"/>
  <c r="I37" i="9" s="1"/>
  <c r="H36" i="9"/>
  <c r="D36" i="9"/>
  <c r="G36" i="9" s="1"/>
  <c r="I36" i="9" s="1"/>
  <c r="H35" i="9"/>
  <c r="D35" i="9"/>
  <c r="G35" i="9" s="1"/>
  <c r="I35" i="9" s="1"/>
  <c r="H34" i="9"/>
  <c r="D34" i="9"/>
  <c r="G34" i="9" s="1"/>
  <c r="I34" i="9" s="1"/>
  <c r="H33" i="9"/>
  <c r="D33" i="9"/>
  <c r="G33" i="9" s="1"/>
  <c r="I33" i="9" s="1"/>
  <c r="H32" i="9"/>
  <c r="D32" i="9"/>
  <c r="G32" i="9" s="1"/>
  <c r="I32" i="9" s="1"/>
  <c r="H31" i="9"/>
  <c r="D31" i="9"/>
  <c r="G31" i="9" s="1"/>
  <c r="I31" i="9" s="1"/>
  <c r="H30" i="9"/>
  <c r="D30" i="9"/>
  <c r="G30" i="9" s="1"/>
  <c r="I30" i="9" s="1"/>
  <c r="H29" i="9"/>
  <c r="D29" i="9"/>
  <c r="G29" i="9" s="1"/>
  <c r="I29" i="9" s="1"/>
  <c r="H28" i="9"/>
  <c r="D28" i="9"/>
  <c r="G28" i="9" s="1"/>
  <c r="I28" i="9" s="1"/>
  <c r="H27" i="9"/>
  <c r="D27" i="9"/>
  <c r="G27" i="9" s="1"/>
  <c r="I27" i="9" s="1"/>
  <c r="H26" i="9"/>
  <c r="D26" i="9"/>
  <c r="G26" i="9" s="1"/>
  <c r="I26" i="9" s="1"/>
  <c r="H25" i="9"/>
  <c r="D25" i="9"/>
  <c r="G25" i="9" s="1"/>
  <c r="I25" i="9" s="1"/>
  <c r="H24" i="9"/>
  <c r="D24" i="9"/>
  <c r="G24" i="9" s="1"/>
  <c r="I24" i="9" s="1"/>
  <c r="H23" i="9"/>
  <c r="D23" i="9"/>
  <c r="G23" i="9" s="1"/>
  <c r="I23" i="9" s="1"/>
  <c r="H22" i="9"/>
  <c r="D22" i="9"/>
  <c r="G22" i="9" s="1"/>
  <c r="I22" i="9" s="1"/>
  <c r="H21" i="9"/>
  <c r="D21" i="9"/>
  <c r="G21" i="9" s="1"/>
  <c r="I21" i="9" s="1"/>
  <c r="H20" i="9"/>
  <c r="D20" i="9"/>
  <c r="G20" i="9" s="1"/>
  <c r="I20" i="9" s="1"/>
  <c r="H19" i="9"/>
  <c r="D19" i="9"/>
  <c r="G19" i="9" s="1"/>
  <c r="I19" i="9" s="1"/>
  <c r="H18" i="9"/>
  <c r="D18" i="9"/>
  <c r="G18" i="9" s="1"/>
  <c r="I18" i="9" s="1"/>
  <c r="H17" i="9"/>
  <c r="D17" i="9"/>
  <c r="G17" i="9" s="1"/>
  <c r="I17" i="9" s="1"/>
  <c r="H16" i="9"/>
  <c r="D16" i="9"/>
  <c r="G16" i="9" s="1"/>
  <c r="I16" i="9" s="1"/>
  <c r="H15" i="9"/>
  <c r="D15" i="9"/>
  <c r="G15" i="9" s="1"/>
  <c r="I15" i="9" s="1"/>
  <c r="H14" i="9"/>
  <c r="D14" i="9"/>
  <c r="G14" i="9" s="1"/>
  <c r="I14" i="9" s="1"/>
  <c r="H13" i="9"/>
  <c r="D13" i="9"/>
  <c r="G13" i="9" s="1"/>
  <c r="I13" i="9" s="1"/>
  <c r="H12" i="9"/>
  <c r="D12" i="9"/>
  <c r="G12" i="9" s="1"/>
  <c r="I12" i="9" s="1"/>
  <c r="H11" i="9"/>
  <c r="D11" i="9"/>
  <c r="G11" i="9" s="1"/>
  <c r="I11" i="9" s="1"/>
  <c r="H10" i="9"/>
  <c r="D10" i="9"/>
  <c r="G10" i="9" s="1"/>
  <c r="I10" i="9" s="1"/>
  <c r="H9" i="9"/>
  <c r="D9" i="9"/>
  <c r="G9" i="9" s="1"/>
  <c r="I9" i="9" s="1"/>
  <c r="H8" i="9"/>
  <c r="D8" i="9"/>
  <c r="G8" i="9" s="1"/>
  <c r="I8" i="9" s="1"/>
  <c r="H7" i="9"/>
  <c r="D7" i="9"/>
  <c r="G7" i="9" s="1"/>
  <c r="I7" i="9" s="1"/>
  <c r="H19" i="8"/>
  <c r="D19" i="8"/>
  <c r="G19" i="8" s="1"/>
  <c r="I19" i="8" s="1"/>
  <c r="H18" i="8"/>
  <c r="D18" i="8"/>
  <c r="G18" i="8" s="1"/>
  <c r="I18" i="8" s="1"/>
  <c r="H17" i="8"/>
  <c r="D17" i="8"/>
  <c r="G17" i="8" s="1"/>
  <c r="I17" i="8" s="1"/>
  <c r="H16" i="8"/>
  <c r="D16" i="8"/>
  <c r="G16" i="8" s="1"/>
  <c r="I16" i="8" s="1"/>
  <c r="H15" i="8"/>
  <c r="D15" i="8"/>
  <c r="G15" i="8" s="1"/>
  <c r="I15" i="8" s="1"/>
  <c r="H13" i="8"/>
  <c r="D13" i="8"/>
  <c r="G13" i="8" s="1"/>
  <c r="I13" i="8" s="1"/>
  <c r="H12" i="8"/>
  <c r="D12" i="8"/>
  <c r="G12" i="8" s="1"/>
  <c r="I12" i="8" s="1"/>
  <c r="H11" i="8"/>
  <c r="D11" i="8"/>
  <c r="G11" i="8" s="1"/>
  <c r="I11" i="8" s="1"/>
  <c r="H10" i="8"/>
  <c r="D10" i="8"/>
  <c r="G10" i="8" s="1"/>
  <c r="I10" i="8" s="1"/>
  <c r="H9" i="8"/>
  <c r="D9" i="8"/>
  <c r="G9" i="8" s="1"/>
  <c r="I9" i="8" s="1"/>
  <c r="H8" i="8"/>
  <c r="D8" i="8"/>
  <c r="G8" i="8" s="1"/>
  <c r="I8" i="8" s="1"/>
  <c r="H7" i="8"/>
  <c r="D7" i="8"/>
  <c r="G7" i="8" s="1"/>
  <c r="I7" i="8" s="1"/>
  <c r="H22" i="7"/>
  <c r="D22" i="7"/>
  <c r="G22" i="7" s="1"/>
  <c r="I22" i="7" s="1"/>
  <c r="H21" i="7"/>
  <c r="D21" i="7"/>
  <c r="G21" i="7" s="1"/>
  <c r="I21" i="7" s="1"/>
  <c r="H20" i="7"/>
  <c r="D20" i="7"/>
  <c r="G20" i="7" s="1"/>
  <c r="I20" i="7" s="1"/>
  <c r="H19" i="7"/>
  <c r="D19" i="7"/>
  <c r="G19" i="7" s="1"/>
  <c r="I19" i="7" s="1"/>
  <c r="H18" i="7"/>
  <c r="D18" i="7"/>
  <c r="G18" i="7" s="1"/>
  <c r="I18" i="7" s="1"/>
  <c r="H17" i="7"/>
  <c r="D17" i="7"/>
  <c r="G17" i="7" s="1"/>
  <c r="I17" i="7" s="1"/>
  <c r="H16" i="7"/>
  <c r="D16" i="7"/>
  <c r="G16" i="7" s="1"/>
  <c r="I16" i="7" s="1"/>
  <c r="H15" i="7"/>
  <c r="D15" i="7"/>
  <c r="G15" i="7" s="1"/>
  <c r="I15" i="7" s="1"/>
  <c r="H14" i="7"/>
  <c r="D14" i="7"/>
  <c r="G14" i="7" s="1"/>
  <c r="I14" i="7" s="1"/>
  <c r="H13" i="7"/>
  <c r="D13" i="7"/>
  <c r="G13" i="7" s="1"/>
  <c r="I13" i="7" s="1"/>
  <c r="H12" i="7"/>
  <c r="D12" i="7"/>
  <c r="G12" i="7" s="1"/>
  <c r="I12" i="7" s="1"/>
  <c r="H11" i="7"/>
  <c r="D11" i="7"/>
  <c r="G11" i="7" s="1"/>
  <c r="I11" i="7" s="1"/>
  <c r="H10" i="7"/>
  <c r="D10" i="7"/>
  <c r="G10" i="7" s="1"/>
  <c r="I10" i="7" s="1"/>
  <c r="H9" i="7"/>
  <c r="D9" i="7"/>
  <c r="G9" i="7" s="1"/>
  <c r="I9" i="7" s="1"/>
  <c r="H8" i="7"/>
  <c r="D8" i="7"/>
  <c r="G8" i="7" s="1"/>
  <c r="I8" i="7" s="1"/>
  <c r="H7" i="7"/>
  <c r="D7" i="7"/>
  <c r="G7" i="7" s="1"/>
  <c r="I7" i="7" s="1"/>
  <c r="D9" i="1"/>
  <c r="G9" i="1" s="1"/>
  <c r="I9" i="1" s="1"/>
  <c r="H9" i="1"/>
  <c r="D53" i="4"/>
  <c r="G53" i="4" s="1"/>
  <c r="I53" i="4" s="1"/>
  <c r="H53" i="4"/>
  <c r="D51" i="4"/>
  <c r="G51" i="4" s="1"/>
  <c r="I51" i="4" s="1"/>
  <c r="H51" i="4"/>
  <c r="D52" i="4"/>
  <c r="G52" i="4"/>
  <c r="H52" i="4"/>
  <c r="I52" i="4"/>
  <c r="D54" i="4"/>
  <c r="G54" i="4"/>
  <c r="I54" i="4" s="1"/>
  <c r="H54" i="4"/>
  <c r="D42" i="4"/>
  <c r="D43" i="4"/>
  <c r="D44" i="4"/>
  <c r="D45" i="4"/>
  <c r="D46" i="4"/>
  <c r="D47" i="4"/>
  <c r="D48" i="4"/>
  <c r="D49" i="4"/>
  <c r="D50" i="4"/>
  <c r="H15" i="3"/>
  <c r="D42" i="2"/>
  <c r="G42" i="2"/>
  <c r="I42" i="2" s="1"/>
  <c r="H42" i="2"/>
  <c r="D41" i="2"/>
  <c r="G41" i="2"/>
  <c r="I41" i="2" s="1"/>
  <c r="H41" i="2"/>
  <c r="H40" i="2"/>
  <c r="G40" i="2"/>
  <c r="I40" i="2" s="1"/>
  <c r="D40" i="2"/>
  <c r="D11" i="3"/>
  <c r="G11" i="3"/>
  <c r="H11" i="3"/>
  <c r="I11" i="3"/>
  <c r="D12" i="3"/>
  <c r="G12" i="3"/>
  <c r="H12" i="3"/>
  <c r="I12" i="3"/>
  <c r="D13" i="3"/>
  <c r="G13" i="3"/>
  <c r="H13" i="3"/>
  <c r="I13" i="3"/>
  <c r="H14" i="3"/>
  <c r="H16" i="3"/>
  <c r="H17" i="3"/>
  <c r="H18" i="3"/>
  <c r="H19" i="3"/>
  <c r="H20" i="3"/>
  <c r="H21" i="3"/>
  <c r="H22" i="3"/>
  <c r="H10" i="3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16" i="2"/>
  <c r="H15" i="2"/>
  <c r="H14" i="2"/>
  <c r="H13" i="2"/>
  <c r="H12" i="2"/>
  <c r="H11" i="2"/>
  <c r="D11" i="2"/>
  <c r="I11" i="2" s="1"/>
  <c r="D12" i="2"/>
  <c r="G12" i="2" s="1"/>
  <c r="I12" i="2"/>
  <c r="G11" i="2" l="1"/>
  <c r="D7" i="2"/>
  <c r="D8" i="2"/>
  <c r="D9" i="2"/>
  <c r="G9" i="2" s="1"/>
  <c r="I9" i="2" s="1"/>
  <c r="D10" i="2"/>
  <c r="H7" i="2"/>
  <c r="H8" i="2"/>
  <c r="H9" i="2"/>
  <c r="H10" i="2"/>
  <c r="H7" i="6" l="1"/>
  <c r="H8" i="6"/>
  <c r="H43" i="6"/>
  <c r="D7" i="6"/>
  <c r="G7" i="6" s="1"/>
  <c r="I7" i="6" s="1"/>
  <c r="D8" i="6"/>
  <c r="G8" i="6" s="1"/>
  <c r="I8" i="6" s="1"/>
  <c r="D43" i="6"/>
  <c r="G43" i="6" s="1"/>
  <c r="I43" i="6" s="1"/>
  <c r="H8" i="1" l="1"/>
  <c r="H7" i="1"/>
  <c r="D8" i="1"/>
  <c r="G8" i="1" s="1"/>
  <c r="I8" i="1" s="1"/>
  <c r="D7" i="1"/>
  <c r="G7" i="1" s="1"/>
  <c r="I7" i="1" s="1"/>
  <c r="H8" i="5"/>
  <c r="H9" i="5"/>
  <c r="H10" i="5"/>
  <c r="H11" i="5"/>
  <c r="H12" i="5"/>
  <c r="H13" i="5"/>
  <c r="H14" i="5"/>
  <c r="H15" i="5"/>
  <c r="H16" i="5"/>
  <c r="H17" i="5"/>
  <c r="H7" i="5"/>
  <c r="D8" i="5"/>
  <c r="G8" i="5" s="1"/>
  <c r="I8" i="5" s="1"/>
  <c r="D9" i="5"/>
  <c r="G9" i="5" s="1"/>
  <c r="I9" i="5" s="1"/>
  <c r="D10" i="5"/>
  <c r="G10" i="5" s="1"/>
  <c r="I10" i="5" s="1"/>
  <c r="D11" i="5"/>
  <c r="G11" i="5" s="1"/>
  <c r="I11" i="5" s="1"/>
  <c r="D12" i="5"/>
  <c r="G12" i="5" s="1"/>
  <c r="I12" i="5" s="1"/>
  <c r="D13" i="5"/>
  <c r="G13" i="5" s="1"/>
  <c r="I13" i="5" s="1"/>
  <c r="D14" i="5"/>
  <c r="G14" i="5" s="1"/>
  <c r="I14" i="5" s="1"/>
  <c r="D15" i="5"/>
  <c r="G15" i="5" s="1"/>
  <c r="I15" i="5" s="1"/>
  <c r="D16" i="5"/>
  <c r="G16" i="5" s="1"/>
  <c r="I16" i="5" s="1"/>
  <c r="D17" i="5"/>
  <c r="G17" i="5" s="1"/>
  <c r="I17" i="5" s="1"/>
  <c r="D7" i="5"/>
  <c r="G7" i="5" s="1"/>
  <c r="I7" i="5" s="1"/>
  <c r="H49" i="4"/>
  <c r="G49" i="4"/>
  <c r="I49" i="4" s="1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50" i="4"/>
  <c r="H20" i="4"/>
  <c r="D21" i="4"/>
  <c r="G21" i="4" s="1"/>
  <c r="I21" i="4" s="1"/>
  <c r="D22" i="4"/>
  <c r="G22" i="4" s="1"/>
  <c r="I22" i="4" s="1"/>
  <c r="D23" i="4"/>
  <c r="G23" i="4" s="1"/>
  <c r="I23" i="4" s="1"/>
  <c r="D24" i="4"/>
  <c r="G24" i="4" s="1"/>
  <c r="I24" i="4" s="1"/>
  <c r="D25" i="4"/>
  <c r="G25" i="4" s="1"/>
  <c r="I25" i="4" s="1"/>
  <c r="D26" i="4"/>
  <c r="G26" i="4" s="1"/>
  <c r="I26" i="4" s="1"/>
  <c r="D27" i="4"/>
  <c r="G27" i="4" s="1"/>
  <c r="I27" i="4" s="1"/>
  <c r="D28" i="4"/>
  <c r="G28" i="4" s="1"/>
  <c r="I28" i="4" s="1"/>
  <c r="D29" i="4"/>
  <c r="G29" i="4" s="1"/>
  <c r="I29" i="4" s="1"/>
  <c r="D30" i="4"/>
  <c r="G30" i="4" s="1"/>
  <c r="I30" i="4" s="1"/>
  <c r="D31" i="4"/>
  <c r="G31" i="4" s="1"/>
  <c r="I31" i="4" s="1"/>
  <c r="D32" i="4"/>
  <c r="G32" i="4" s="1"/>
  <c r="I32" i="4" s="1"/>
  <c r="D33" i="4"/>
  <c r="G33" i="4" s="1"/>
  <c r="I33" i="4" s="1"/>
  <c r="D34" i="4"/>
  <c r="G34" i="4" s="1"/>
  <c r="I34" i="4" s="1"/>
  <c r="D35" i="4"/>
  <c r="G35" i="4" s="1"/>
  <c r="I35" i="4" s="1"/>
  <c r="D36" i="4"/>
  <c r="G36" i="4" s="1"/>
  <c r="I36" i="4" s="1"/>
  <c r="D37" i="4"/>
  <c r="G37" i="4" s="1"/>
  <c r="I37" i="4" s="1"/>
  <c r="D38" i="4"/>
  <c r="G38" i="4" s="1"/>
  <c r="I38" i="4" s="1"/>
  <c r="D39" i="4"/>
  <c r="G39" i="4" s="1"/>
  <c r="I39" i="4" s="1"/>
  <c r="D40" i="4"/>
  <c r="G40" i="4" s="1"/>
  <c r="I40" i="4" s="1"/>
  <c r="D41" i="4"/>
  <c r="G41" i="4" s="1"/>
  <c r="I41" i="4" s="1"/>
  <c r="G43" i="4"/>
  <c r="I43" i="4" s="1"/>
  <c r="G44" i="4"/>
  <c r="I44" i="4" s="1"/>
  <c r="G45" i="4"/>
  <c r="I45" i="4" s="1"/>
  <c r="G46" i="4"/>
  <c r="I46" i="4" s="1"/>
  <c r="G47" i="4"/>
  <c r="I47" i="4" s="1"/>
  <c r="G48" i="4"/>
  <c r="I48" i="4" s="1"/>
  <c r="G50" i="4"/>
  <c r="I50" i="4" s="1"/>
  <c r="D20" i="4"/>
  <c r="G20" i="4" s="1"/>
  <c r="I20" i="4" s="1"/>
  <c r="G42" i="4"/>
  <c r="I42" i="4" s="1"/>
  <c r="H16" i="4"/>
  <c r="H18" i="4"/>
  <c r="H19" i="4"/>
  <c r="H15" i="4"/>
  <c r="H10" i="4"/>
  <c r="H11" i="4"/>
  <c r="H12" i="4"/>
  <c r="H13" i="4"/>
  <c r="H14" i="4"/>
  <c r="H8" i="4"/>
  <c r="H9" i="4"/>
  <c r="H7" i="4"/>
  <c r="D8" i="4"/>
  <c r="G8" i="4" s="1"/>
  <c r="I8" i="4" s="1"/>
  <c r="D9" i="4"/>
  <c r="G9" i="4" s="1"/>
  <c r="I9" i="4" s="1"/>
  <c r="D10" i="4"/>
  <c r="G10" i="4" s="1"/>
  <c r="I10" i="4" s="1"/>
  <c r="D11" i="4"/>
  <c r="G11" i="4" s="1"/>
  <c r="I11" i="4" s="1"/>
  <c r="D12" i="4"/>
  <c r="G12" i="4" s="1"/>
  <c r="I12" i="4" s="1"/>
  <c r="D13" i="4"/>
  <c r="G13" i="4" s="1"/>
  <c r="I13" i="4" s="1"/>
  <c r="D14" i="4"/>
  <c r="G14" i="4" s="1"/>
  <c r="I14" i="4" s="1"/>
  <c r="D15" i="4"/>
  <c r="G15" i="4" s="1"/>
  <c r="I15" i="4" s="1"/>
  <c r="D16" i="4"/>
  <c r="G16" i="4" s="1"/>
  <c r="I16" i="4" s="1"/>
  <c r="D18" i="4"/>
  <c r="G18" i="4" s="1"/>
  <c r="I18" i="4" s="1"/>
  <c r="D19" i="4"/>
  <c r="G19" i="4" s="1"/>
  <c r="I19" i="4" s="1"/>
  <c r="D7" i="4"/>
  <c r="G7" i="4" s="1"/>
  <c r="I7" i="4" s="1"/>
  <c r="G19" i="3"/>
  <c r="I19" i="3" s="1"/>
  <c r="G20" i="3"/>
  <c r="I20" i="3" s="1"/>
  <c r="G21" i="3"/>
  <c r="I21" i="3" s="1"/>
  <c r="G22" i="3"/>
  <c r="I22" i="3" s="1"/>
  <c r="G18" i="3"/>
  <c r="I18" i="3" s="1"/>
  <c r="D18" i="3"/>
  <c r="D19" i="3"/>
  <c r="D20" i="3"/>
  <c r="D21" i="3"/>
  <c r="D22" i="3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D13" i="2"/>
  <c r="D14" i="2"/>
  <c r="D15" i="2"/>
  <c r="D16" i="2"/>
  <c r="D17" i="2"/>
  <c r="D18" i="2"/>
  <c r="D19" i="2"/>
  <c r="D20" i="2"/>
  <c r="D21" i="2"/>
  <c r="D22" i="2"/>
  <c r="D23" i="2"/>
  <c r="I23" i="2" s="1"/>
  <c r="D24" i="2"/>
  <c r="I24" i="2" s="1"/>
  <c r="D25" i="2"/>
  <c r="I25" i="2" s="1"/>
  <c r="D26" i="2"/>
  <c r="I26" i="2" s="1"/>
  <c r="D27" i="2"/>
  <c r="I27" i="2" s="1"/>
  <c r="D28" i="2"/>
  <c r="I28" i="2" s="1"/>
  <c r="D29" i="2"/>
  <c r="I29" i="2" s="1"/>
  <c r="D30" i="2"/>
  <c r="I30" i="2" s="1"/>
  <c r="D31" i="2"/>
  <c r="I31" i="2" s="1"/>
  <c r="D32" i="2"/>
  <c r="I32" i="2" s="1"/>
  <c r="D33" i="2"/>
  <c r="I33" i="2" s="1"/>
  <c r="D34" i="2"/>
  <c r="I34" i="2" s="1"/>
  <c r="D35" i="2"/>
  <c r="I35" i="2" s="1"/>
  <c r="D36" i="2"/>
  <c r="I36" i="2" s="1"/>
  <c r="D37" i="2"/>
  <c r="I37" i="2" s="1"/>
  <c r="D38" i="2"/>
  <c r="I38" i="2" s="1"/>
  <c r="D39" i="2"/>
  <c r="I39" i="2" s="1"/>
  <c r="G14" i="3"/>
  <c r="I14" i="3" s="1"/>
  <c r="G8" i="3"/>
  <c r="I8" i="3" s="1"/>
  <c r="G9" i="3"/>
  <c r="I9" i="3" s="1"/>
  <c r="G10" i="3"/>
  <c r="I10" i="3" s="1"/>
  <c r="G15" i="3"/>
  <c r="I15" i="3" s="1"/>
  <c r="G16" i="3"/>
  <c r="I16" i="3" s="1"/>
  <c r="G17" i="3"/>
  <c r="I17" i="3" s="1"/>
  <c r="G7" i="3"/>
  <c r="I7" i="3" s="1"/>
  <c r="D8" i="3"/>
  <c r="D9" i="3"/>
  <c r="D10" i="3"/>
  <c r="D14" i="3"/>
  <c r="D15" i="3"/>
  <c r="D16" i="3"/>
  <c r="D17" i="3"/>
  <c r="D7" i="3"/>
  <c r="G10" i="2"/>
  <c r="I10" i="2" s="1"/>
  <c r="G8" i="2"/>
  <c r="I8" i="2" s="1"/>
  <c r="G7" i="2"/>
  <c r="I7" i="2" s="1"/>
  <c r="I22" i="2" l="1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</calcChain>
</file>

<file path=xl/sharedStrings.xml><?xml version="1.0" encoding="utf-8"?>
<sst xmlns="http://schemas.openxmlformats.org/spreadsheetml/2006/main" count="1633" uniqueCount="582">
  <si>
    <t>สรุปผลการดำเนินการจัดซื้อจัดจ้างในรอบเดือน กุมภาพันธ์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</si>
  <si>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</si>
  <si>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</si>
  <si>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</si>
  <si>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</si>
  <si>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</si>
  <si>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รายซื้อผู้เสนอราคาและราคาที่เสนอ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</si>
  <si>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</si>
  <si>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</si>
  <si>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</si>
  <si>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เป็นผู้มีคูณสมบัติตรงตามเงื่อนที่กำหนด</t>
  </si>
  <si>
    <t>จ้างเหมาบริการบุคคลภายนอก</t>
  </si>
  <si>
    <t>เฉพาะเจาะจง</t>
  </si>
  <si>
    <t>สรุปผลการดำเนินการจัดซื้อจัดจ้างในรอบเดือน ตุลาคม</t>
  </si>
  <si>
    <t>สรุปผลการดำเนินการจัดซื้อจัดจ้างในรอบเดือน พฤศจิกายน</t>
  </si>
  <si>
    <t>สรุปผลการดำเนินการจัดซื้อจัดจ้างในรอบเดือน ธันวาคม</t>
  </si>
  <si>
    <t>สรุปผลการดำเนินการจัดซื้อจัดจ้างในรอบเดือน มกราคม</t>
  </si>
  <si>
    <t>สรุปผลการดำเนินการจัดซื้อจัดจ้างในรอบเดือน มีนาคม</t>
  </si>
  <si>
    <t>องค์การบริหารส่วนตำบลคลองขนาก</t>
  </si>
  <si>
    <t>นายพยนต์ บัวศรี</t>
  </si>
  <si>
    <t>สหกรณ์โคนมไทยมิลค์ จำกัด</t>
  </si>
  <si>
    <t>ร้าน ดีซีเซ็นเตอร์</t>
  </si>
  <si>
    <t>ส.รุ่งเรืองกิจ</t>
  </si>
  <si>
    <t>ธงชัยเซอร์วิส</t>
  </si>
  <si>
    <t>นายสุริยัน เพ็ญบุญรอด</t>
  </si>
  <si>
    <t>นางสาวประภัสสร ทองโอภาส</t>
  </si>
  <si>
    <t>นายธนันต์ อำไพ</t>
  </si>
  <si>
    <t>นายธงชัย โคกวารี</t>
  </si>
  <si>
    <t>นางสาวธัญลักษณ์ ศรีชัย</t>
  </si>
  <si>
    <t>นายมงคล บุญมาก</t>
  </si>
  <si>
    <t>นายประภาส นิยมญาติ</t>
  </si>
  <si>
    <t>นายธนวันต์ ขาวประพันธ์</t>
  </si>
  <si>
    <t>นายรุ่งโรจน์ ศรีฟ้า</t>
  </si>
  <si>
    <t>นายรังสรรค์ เกษสังข์</t>
  </si>
  <si>
    <t>นายปณิธาน ศรีโสภา</t>
  </si>
  <si>
    <t>นายวิฑูร จัดระเบียบ</t>
  </si>
  <si>
    <t>นายทวีศักดิ์ แก้วกระจ่าง</t>
  </si>
  <si>
    <t>นางสาวจิตติมา วงศ์วิวัฒน์เมธา</t>
  </si>
  <si>
    <t>นายสิทธา ช่วยชู</t>
  </si>
  <si>
    <t>นายสหรัถ นารถพินิจ</t>
  </si>
  <si>
    <t>นายสมคิด ดีมั่น</t>
  </si>
  <si>
    <t>นายพีระภัทร พุฒซ้อน</t>
  </si>
  <si>
    <t>นายพินิจ ชื่นมะโน</t>
  </si>
  <si>
    <t>นายนิรุจน์ ศรีวิเชียร</t>
  </si>
  <si>
    <t>นายดิศกุล นารถพินิจ</t>
  </si>
  <si>
    <t>นายชาญชัย ชมเดช</t>
  </si>
  <si>
    <t>นายจักรกฤษ รอดประเสริฐ</t>
  </si>
  <si>
    <t>นายคมสัน พุ่มขุน</t>
  </si>
  <si>
    <t>นายกฤษดา พุ่มขุน</t>
  </si>
  <si>
    <t>นายโกมล ศรีเรือง</t>
  </si>
  <si>
    <t>นายเจต พุ่มขุน</t>
  </si>
  <si>
    <t>ห้างหุ้นส่วนจำกัด อู่ 4 ขวา</t>
  </si>
  <si>
    <t>นายนเรศ แสงเดือน</t>
  </si>
  <si>
    <t>นายติณณภัทร์ มีพันธุ์</t>
  </si>
  <si>
    <t xml:space="preserve">ธงชัยเซอร์วิส </t>
  </si>
  <si>
    <t xml:space="preserve"> องค์การบริหารส่วนตำบลคลองขนาก</t>
  </si>
  <si>
    <t>วันที่ 1 เดือน ตุลาคม พ.ศ. 2567</t>
  </si>
  <si>
    <t>วันที่ 1 เดือน พฤศจิกายน พ.ศ.2567</t>
  </si>
  <si>
    <t>วันที่ 1 เดือน ธันวาคม พ.ศ.2567</t>
  </si>
  <si>
    <t>วันที่ 1 เดือน มกราคม พ.ศ.2568</t>
  </si>
  <si>
    <t>วันที่ 1 เดือน กุมภาพันธ์ พ.ศ.2568</t>
  </si>
  <si>
    <t>วันที่ 1 เดือน มีนาคม พ.ศ.2568</t>
  </si>
  <si>
    <t>จัดซื้อน้ำมันประจำปีงบประมาณ 2568 ของกองช่าง</t>
  </si>
  <si>
    <t>จัดซื้อน้ำมันประจำปีงบประมาณ 2568 ของกองการศึกษา ฯ</t>
  </si>
  <si>
    <t>จัดซื้อน้ำมันประจำปีงบประมาณ 2568 ของสำนักปลัด</t>
  </si>
  <si>
    <t>จัดซื้อน้ำมันประจำปีงบประมาณ 2568 ของงานป้องกัน ฯ</t>
  </si>
  <si>
    <t>ใบสั่งซื้อเลขที่ 1/2568 ลงวันที่ 1 ตุลาคม 2567</t>
  </si>
  <si>
    <t>ใบสั่งซื้อเลขที่ 2/2568 ลงวันที่ 1 ตุลาคม 2567</t>
  </si>
  <si>
    <t>ใบสั่งซื้อเลขที่ 3/2568 ลงวันที่ 1 ตุลาคม 2567</t>
  </si>
  <si>
    <t>ใบสั่งจ้างเลขที่ 1/2568 ลงวันที่ 4 ตุลาคม 2567</t>
  </si>
  <si>
    <t>นายประทาน ใจกันทา</t>
  </si>
  <si>
    <t>นายนัฐพงษ์ พุ่มขุน</t>
  </si>
  <si>
    <t>ใบสั่งซื้อเลขที่ 4/2568 ลงวันที่ 1 ตุลาคม 2567</t>
  </si>
  <si>
    <t>ใบสั่งซื้อเลขที่ 5/2568 ลงวันที่ 1 พฤศจิกายน 2567</t>
  </si>
  <si>
    <t>ใบสั่งซื้อเลขที่ 7/2568 ลงวันที่ 1 พฤศจิกายน 2567</t>
  </si>
  <si>
    <t>ใบสั่งจ้างเลขที่ 2/2568 ลงวันที่ 4 ตุลาคม 2567</t>
  </si>
  <si>
    <t>ใบสั่งจ้างเลขที่ 3/25698 ลงวันที่ 4 ตุลาคม 2567</t>
  </si>
  <si>
    <t>ใบสั่งจ้างเลขที่ 4/2568 ลงวันที่ 4 ตุลาคม 2567</t>
  </si>
  <si>
    <t>ใบสั่งจ้างเลขที่ 5/2568 ลงวันที่ 4 ตุลาคม 2567</t>
  </si>
  <si>
    <t>ใบสั่งจ้างเลขที่ 6/2568 ลงวันที่ 4 ตุลาคม 2567</t>
  </si>
  <si>
    <t>ใบสั่งจ้างเลขที่ 7/2568 ลงวันที่ 4 ตุลาคม 2567</t>
  </si>
  <si>
    <t>ใบสั่งจ้างเลขที่ 8/2568 ลงวันที่ 4 ตุลาคม 2567</t>
  </si>
  <si>
    <t>ใบสั่งจ้างเลขที่ 9/2568 ลงวันที่ 4 ตุลาคม 2567</t>
  </si>
  <si>
    <t>ใบสั่งจ้างเลขที่ 10/2568 ลงวันที่ 4 ตุลาคม 2567</t>
  </si>
  <si>
    <t>ใบสั่งจ้างเลขที่ 11/2568 ลงวันที่ 4 ตุลาคม 2567</t>
  </si>
  <si>
    <t>ใบสั่งจ้างเลขที่ 12/2568 ลงวันที่ 4 ตุลาคม 2567</t>
  </si>
  <si>
    <t>ใบสั่งจ้างเลขที่ 13/2568 ลงวันที่ 4 ตุลาคม 2567</t>
  </si>
  <si>
    <t>ใบสั่งจ้างเลขที่ 14/2568 ลงวันที่ 4 ตุลาคม 2567</t>
  </si>
  <si>
    <t>ใบสั่งจ้างเลขที่ 15/2568 ลงวันที่ 4 ตุลาคม 2567</t>
  </si>
  <si>
    <t>ใบสั่งจ้างเลขที่ 16/2568 ลงวันที่ 4 ตุลาคม 2567</t>
  </si>
  <si>
    <t>ใบสั่งจ้างเลขที่ 17/2568 ลงวันที่ 4 ตุลาคม 2567</t>
  </si>
  <si>
    <t>ใบสั่งจ้างเลขที่ 18/2568 ลงวันที่ 4 ตุลาคม 2567</t>
  </si>
  <si>
    <t>ใบสั่งจ้างเลขที่ 19/2568 ลงวันที่ 4 ตุลาคม 2567</t>
  </si>
  <si>
    <t>ใบสั่งจ้างเลขที่ 20/2568 ลงวันที่ 4 ตุลาคม 2567</t>
  </si>
  <si>
    <t>ใบสั่งจ้างเลขที่ 21/2568 ลงวันที่ 4 ตุลาคม 2567</t>
  </si>
  <si>
    <t>ใบสั่งจ้างเลขที่ 22/2568 ลงวันที่ 4 ตุลาคม 2567</t>
  </si>
  <si>
    <t>ใบสั่งจ้างเลขที่ 23/2568 ลงวันที่ 4 ตุลาคม 2567</t>
  </si>
  <si>
    <t>ใบสั่งจ้างเลขที่ 24/2568 ลงวันที่ 4 ตุลาคม 2567</t>
  </si>
  <si>
    <t>ใบสั่งจ้างเลขที่ 25/2568 ลงวันที่ 4 ตุลาคม 2567</t>
  </si>
  <si>
    <t>ใบสั่งจ้างเลขที่ 26/2568 ลงวันที่ 4 ตุลาคม 2567</t>
  </si>
  <si>
    <t>ใบสั่งจ้างเลขที่ 27/2568 ลงวันที่ 4 ตุลาคม 2567</t>
  </si>
  <si>
    <t>ใบสั่งจ้างเลขที่ 28/2568 ลงวันที่ 4 ตุลาคม 2567</t>
  </si>
  <si>
    <t>ใบสั่งจ้างเลขที่ 29/2568 ลงวันที่ 4 ตุลาคม 2567</t>
  </si>
  <si>
    <t>ใบสั่งซื้อเลขที่ 8/2568 ลงวันที่ 4 พฤศจิกายน 2567</t>
  </si>
  <si>
    <t>อารมณ์พาณิช</t>
  </si>
  <si>
    <t>จัดซื้อสายฉีดยาฆ่าหญ้า ขนาด 10 เมตร จั๊มหัวท้าย จำนวน ๒ เส้น</t>
  </si>
  <si>
    <t>จัดซื้ออาหารเสริม(นม) ชนิดถุง รสจืด ประจำเดือน พฤศจิกายน 2567 (โรงเรียนวัดนางชำ)</t>
  </si>
  <si>
    <t>จัดซื้ออาหารเสริม(นม) ชนิดถุง รสจืด ประจำเดือน พฤศจิกายน 2567 (โรงเรียนวัดโพธิ์ศรี)</t>
  </si>
  <si>
    <t>จัดซื้ออาหารเสริม(นม) ชนิดถุง รสจืด ประจำเดือน พฤศจิกายน 2567 (ศพด.วัดนางชำ)</t>
  </si>
  <si>
    <t>จัดซื้ออาหารเสริม(นม) ชนิดถุง รสจืด ประจำเดือน ธันวาคม 2567 (โรงเรียนวัดนางชำ)</t>
  </si>
  <si>
    <t>จัดซื้ออาหารเสริม(นม) ชนิดถุง รสจืด ประจำเดือน ธันวาคม 2567 (โรงเรียนวัดโพธิ์ศรี)</t>
  </si>
  <si>
    <t>จัดซื้ออาหารเสริม(นม) ชนิดถุง รสจืด ประจำเดือน ธันวาคม 2567 (ศพด.วัดนางชำ)</t>
  </si>
  <si>
    <t>ใบสั่งซื้อเลขที่ 9/2568 ลงวันที่ 29 พฤศจิกายน 2567</t>
  </si>
  <si>
    <t>ใบสั่งซื้อเลขที่ 10/2568 ลงวันที่ 29 พฤศจิกายน 2567</t>
  </si>
  <si>
    <t>ใบสั่งซื้อเลขที่ 11/2568 ลงวันที่ 29 พฤศจิกายน 2567</t>
  </si>
  <si>
    <t>ใบสั่งซื้อเลขที่ 6/2568 ลงวันที่ 1 พฤศจิกายน 2567</t>
  </si>
  <si>
    <t>ใบสั่งจ้างเลขที่ 31/2568 ลงวันที่ 15 ตุลาคม 2567</t>
  </si>
  <si>
    <t>ใบสั่งจ้างเลขที่ 32/2568 ลงวันที่ 15 ตุลาคม 2567</t>
  </si>
  <si>
    <t>ใบสั่งจ้างเลขที่ 30/2568 ลงวันที่ 15 ตุลาคม 2567</t>
  </si>
  <si>
    <t>ใบสั่งจ้างเลขที่ 33/2568 ลงวันที่ 6 พฤศจิกายน  2567</t>
  </si>
  <si>
    <t>จัดจ้างซ่อม Computer ลงโปรแกรมใหม่ รหัสครุภัณฑ์ 416-63-0032</t>
  </si>
  <si>
    <t>จัดจ้างซ่อม Computer ลงโปรแกรมใหม่ รหัสครุภัณฑ์ 416-63-0033</t>
  </si>
  <si>
    <t>จัดจ้างค่าบริการตรวจซ่อม Printer Epson และอะไหล่ เลขรหัส 484630024 กล่องซับหมึก ชุดปั้มหมึก</t>
  </si>
  <si>
    <t>จัดจ้างซ่อมคอมพิวเตอร์ เปิดไม่ติด รหัสครุภัณฑ์ 416-58-0003 ( ทำโปรแกรมใหม่ )</t>
  </si>
  <si>
    <t>จ้างเหมาเช็คระยะ รถยนต์ทะเบียน กข 8759 อ่างทอง</t>
  </si>
  <si>
    <t>บริษัท โตโยต้าโฆสิตอ่างทอง ผู้จำหน่ายโตโยต้า จำกัด</t>
  </si>
  <si>
    <t>ใบสั่งจ้างเลขที่ 34/2568 ลงวันที่ 11 พฤศจิกายน 2567</t>
  </si>
  <si>
    <t>จ้างงานซ่อมเพื่อซ่อมแซมรถยนต์ หมายเลขทะเบียน 81-1245 อ่างทอง (กองช่าง)</t>
  </si>
  <si>
    <t>ใบสั่งจ้างเลขที่ 35/2568 ลงวันที่ 19 พฤศจิกายน 2567</t>
  </si>
  <si>
    <t>จ้างจ้างเหมาในการจัดทำสนามแข่งขันกีฬา </t>
  </si>
  <si>
    <t>นายบุญนำ คนซื่อ</t>
  </si>
  <si>
    <t>ใบสั่งจ้างเลขที่ 36/2568 ลงวันที่ 19 พฤศจิกายน 2567</t>
  </si>
  <si>
    <t>ค่าบริการซ่อม Notebook ASUS หมายเลขครุภัณฑ์ 416-58-0001</t>
  </si>
  <si>
    <t>ใบสั่งจ้างเลขที่ 37/2568 ลงวันที่ 20 พฤศจิกายน 2567</t>
  </si>
  <si>
    <t>ป้ายเหล็ก+สติ๊กเกอร์สะท้อนแสง ลดความเร็วทางแยกอันตราย ขนาด 80*40 ซม. จำนวน 3 ป้าย</t>
  </si>
  <si>
    <t>ใบสั่งจ้างเลขที่ 38/2568 ลงวันที่ 20 พฤศจิกายน 2567</t>
  </si>
  <si>
    <t>จ้างงานซ่อมเพื่อซ่อมแซมเปลี่ยนแบตเตอรี่รถยนต์ หมายเลขทะเบียน 81-1245 อ่างทอง (กองช่าง)</t>
  </si>
  <si>
    <t>นางศศิภรณ์ ตันติกุลวัฒน</t>
  </si>
  <si>
    <t>ใบสั่งจ้างเลขที่ 39/2568 ลงวันที่ 25 พฤศจิกายน 2567</t>
  </si>
  <si>
    <t>จ้างทำความสะอาดเครื่องปรับอากาศ/ตรวจเช็คระบบน้ำยา จำนวน 3 เครื่อง หมายเลขครุภัณฑ์ 420-55-00011 หมายเลขครุภัณฑ์ 420-61-0012 หมายเลขครุภัณฑ์ 420-61-0020</t>
  </si>
  <si>
    <t>บริษัท กุลกิตติ์แอร์ เซลแอนด์เซอรวิส จำกัด</t>
  </si>
  <si>
    <t>ใบสั่งจ้างเลขที่ 40/2568 ลงวันที่ 25 พฤศจิกายน 2567</t>
  </si>
  <si>
    <t>ล้างทำความสะอาดแอร์ สำนักงาน (ศพด.เด็กเล็กวัดนางชำ) จำนวน 3 เครื่อง รหัสครุภัณฑ์ 420-58-0015 420-58-0016 420-59-0017</t>
  </si>
  <si>
    <t>ใบสั่งจ้างเลขที่ 41/2568 ลงวันที่ 25 พฤศจิกายน 2567</t>
  </si>
  <si>
    <t>จ้างซ่อมเครื่องปรับอากาศ เลขครุภัณฑ์ 420-58-0016 ของ ศพด.วัดนางชำ</t>
  </si>
  <si>
    <t>จัดซื้อวัสดุคอมพิวเตอร์ (กองช่าง)</t>
  </si>
  <si>
    <t>ใบสั่งซื้อเลขที่ 12/2568 ลงวันที่ 20 ธันวาคม 2567</t>
  </si>
  <si>
    <t>ซื้อวัสดุสำนักงาน จำนวน 21 รายการ (กองคลัง) </t>
  </si>
  <si>
    <t>ใบสั่งซื้อเลขที่ 13/2568 ลงวันที่ 20 ธันวาคม 2567</t>
  </si>
  <si>
    <t>ใบสั่งซื้อเลขที่ 14/2568 ลงวันที่ 20 ธันวาคม 2567</t>
  </si>
  <si>
    <t>ใบสั่งซื้อเลขที่ 15/2568 ลงวันที่ 20 ธันวาคม 2567</t>
  </si>
  <si>
    <t>ใบสั่งศื้อเลขที่ 16/2568 ลงวันที่ 20 ธันวามค 2567</t>
  </si>
  <si>
    <t>ใบสั่งซื้อเลขที่ 17/2568 ลงวันที่ 20 ธันวาคม 2567</t>
  </si>
  <si>
    <t> ซื้อวัสดุคอมพิวเตอร์ จำนวน ๑๐ รายการ (กองคลัง</t>
  </si>
  <si>
    <t>ซื้อวัสดุสำนักงาน จำนวน 23 รายการ (กองช่าง)</t>
  </si>
  <si>
    <t>ซื้อวัสดุสำนักงาน จำนวน 15 รายการ (กองการศึกษา)</t>
  </si>
  <si>
    <t>ซื้อวัสดุงานบ้านงานครัว จำนวน 27 รายการ (ศพด.วัดนางชำ)</t>
  </si>
  <si>
    <t>ซื้อวัสดุไฟฟ้าและวิทยุ จำนวน ๑๐ รายการ (กองช่าง)</t>
  </si>
  <si>
    <t>นางสาวอรัญญา ผลหาญ</t>
  </si>
  <si>
    <t xml:space="preserve">	นางสาวอรัญญา ผลหาญ</t>
  </si>
  <si>
    <t>ใบสั่งซื้อเลขที่ 18/2568 ลงวันที่ 24 ธันวาคม 2567</t>
  </si>
  <si>
    <t>จัดซื้อวัสดุก่อสร้าง (ประปา) (กองช่าง)</t>
  </si>
  <si>
    <t>ใบสั่งซื้อเลขที่ 19/2568 ลงวันที่ 24 ธันวาคม 2567</t>
  </si>
  <si>
    <t> ซื้อครุภัณฑ์สำนักงาน (โต๊ะทำงานเหล็กพร้อมกระจก) จำนวน 1 ตัว (สำนักปลัด)</t>
  </si>
  <si>
    <t>จัดซื้อครุภัณฑ์สำนักงาน (เก้าอี้) (สำนักปลัด)</t>
  </si>
  <si>
    <t>ใบสั่งซื้อเลขที่ 21/2568 ลงวันที่ 25 ธันวาคม 2567</t>
  </si>
  <si>
    <t>ใบสั่งซื้อเลขที่ 22/2568 ลงวันที่ 25 ธันวาคม  2567</t>
  </si>
  <si>
    <t>จ้างเหมาซ่อม รถยนต์ทะเบียน กข 8759 อ่างทอง</t>
  </si>
  <si>
    <t>ใบสั่งจ้างเลขที่ 43/2568 ลงวันที่ 13 ธันวาคม 2567</t>
  </si>
  <si>
    <t>ใบสั่งจ้างเลขที่ 42/2568 ลงวันที่ 9 ธันวาคม 2567</t>
  </si>
  <si>
    <t>จ้างจัดทำป้ายไวนิลป้ายประชาสัมพันธ์สวัสดีปีใหม่ พ.ศ. 2568</t>
  </si>
  <si>
    <t>ใบสั่งจ้างเลขที่ 44/2568 ลงวันที่ 13 ธันวาคม 2567</t>
  </si>
  <si>
    <t>ใบสั่งจ้างเลขที่ 45/2568 ลงวันที่ 18 ธันวาคม 2567</t>
  </si>
  <si>
    <t>จ้างโครงการปรับปรุงระบบแผนที่ภาษีและทะเบียนทรัพย์สินตามพระราชบัญญัติภาษีที่ดินและสิ่งปลูกสร้าง พ.ศ. 2562 ประจำปีงบประมาณ 2568</t>
  </si>
  <si>
    <t>ห้างหุ้นส่วนจำกัด ภูมิชัย เซอร์วิส</t>
  </si>
  <si>
    <t>นายอมร คล้ายสิทธิ์</t>
  </si>
  <si>
    <t>จ้างงานปรับปรุงเพิ่มระดับท่อส่งน้ำบาดาล หมู่ที่ 3 ศาลเจ้าพ่อปากบาง (กองช่าง)</t>
  </si>
  <si>
    <t>ใบสั่งจ้างเลขที่ 46/2568 ลงวันที่ 18 ธันวาคม 2567</t>
  </si>
  <si>
    <t>โครงการจัดทำป้ายประชาสัมพันธ์การชำระภาษี ประจำปี 2568</t>
  </si>
  <si>
    <t>ใบสั่งจ้างเลขที่ 47/2568 ลงวันที่ 19 ธันวาคม 2567</t>
  </si>
  <si>
    <t>ใบสั่งจ้างเลขที่ 48/2568 ลงวันที่ 19 ธันวาคม 2567</t>
  </si>
  <si>
    <t>โครงการตั้งจุดบริการร่วมป้องกันและลดอุบัติเหตุทางถนนในช่วงเทศกาล</t>
  </si>
  <si>
    <t>ใบสั่งจ้างเลขที่ 49/2568 ลงวันที่ 23 ธันวาคม 2567</t>
  </si>
  <si>
    <t>จ้างเหมาตกแต่งสถานที่ ในโครงการวันเด็กแห่งชาติ ประจำปีงบประมาณ 2568</t>
  </si>
  <si>
    <t>ใบสั่งจ้างเลขที่ 50/2568 ลงวันที่ 24 ธันวาคม 2567</t>
  </si>
  <si>
    <t>นายภาณุวัฒน์ พุฒซ้อน</t>
  </si>
  <si>
    <t>นายประธาน ใจกันทา</t>
  </si>
  <si>
    <t>ใบสั่งจ้างเลขที่ 51/2568 ลงวันที่ 27 ธันวาคม 2567</t>
  </si>
  <si>
    <t>ใบสั่งจ้างเลขที่ 52/2568 ลงวันที่ 27 ธันวาคม 2567</t>
  </si>
  <si>
    <t>ใบสั่งจ้างเลขที่ 53/2568 ลงวันที่ 27 ธันวาคม 2567</t>
  </si>
  <si>
    <t>ใบสั่งจ้างเลขที่ 54/2568 ลงวันที่ 27 ธันวาคม 2567</t>
  </si>
  <si>
    <t>ใบสั่งจ้างเลขที่ 55/2568 ลงวันที่ 27 ธันวาคม 2567</t>
  </si>
  <si>
    <t>ใบสั่งจ้างเลขที่ 56/2568 ลงวันที่ 27 ธันวาคม 2567</t>
  </si>
  <si>
    <t>ใบสั่งจ้างเลขที่ 57/2568 ลงวันที่ 27 ธันวาคม 2567</t>
  </si>
  <si>
    <t>ใบสั่งจ้างเลขที่ 58/2568 ลงวันที่ 27 ธันวาคม 2567</t>
  </si>
  <si>
    <t>ใบสั่งจ้างเลขที่ 59/2568 ลงวันที่ 27 ธันวาคม 2567</t>
  </si>
  <si>
    <t>ใบสั่งจ้างเลขที่ 60/2568 ลงวันที่ 27 ธันวาคม 2567</t>
  </si>
  <si>
    <t>ใบสั่งจ้างเลขที่ 61/2568 ลงวันที่ 27 ธันวาคม 2567</t>
  </si>
  <si>
    <t>ใบสั่งจ้างเลขที่ 62/2568 ลงวันที่ 27 ธันวาคม 2567</t>
  </si>
  <si>
    <t>ใบสั่งจ้างเลขที่ 63/2568 ลงวันที่ 27 ธันวาคม 2567</t>
  </si>
  <si>
    <t>ใบสั่งจ้างเลขที่ 64/2568 ลงวันที่ 27 ธันวาคม 2567</t>
  </si>
  <si>
    <t>ใบสั่งจ้างเลขที่ 65/2568 ลงวันที่ 27 ธันวาคม 2567</t>
  </si>
  <si>
    <t>ใบสั่งจ้างเลขที่ 66/2568 ลงวันที่ 27 ธันวาคม 2567</t>
  </si>
  <si>
    <t>ใบสั่งจ้างเลขที่ 67/2568 ลงวันที่ 27 ธันวาคม 2567</t>
  </si>
  <si>
    <t>ใบสั่งจ้างเลขที่ 68/2568 ลงวันที่ 27 ธันวาคม 2567</t>
  </si>
  <si>
    <t>ใบสั่งจ้างเลขที่ 69/2568 ลงวันที่ 27 ธันวาคม 2567</t>
  </si>
  <si>
    <t>ใบสั่งจ้างเลขที่ 70/2568 ลงวันที่ 27 ธันวาคม 2567</t>
  </si>
  <si>
    <t>ใบสั่งจ้างเลขที่ 71/2568 ลงวันที่ 27 ธันวาคม 2567</t>
  </si>
  <si>
    <t>ใบสั่งจ้างเลขที่ 72/2568 ลงวันที่ 27 ธันวาคม 2567</t>
  </si>
  <si>
    <t>ใบสั่งจ้างเลขที่ 73/2568 ลงวันที่ 27 ธันวาคม 2567</t>
  </si>
  <si>
    <t>ใบสั่งจ้างเลขที่ 74/2568 ลงวันที่ 27 ธันวาคม 2567</t>
  </si>
  <si>
    <t>ใบสั่งจ้างเลขที่ 76/2568 ลงวันที่ 27 ธันวาคม 2567</t>
  </si>
  <si>
    <t>ใบสั่งจ้างเลขที่ 75/2568 ลงวันที่ 27 ธันวาคม 2567</t>
  </si>
  <si>
    <t>ใบสั่งจ้างเลขที่ 78/2568 ลงวันที่ 27 ธันวาคม 2567</t>
  </si>
  <si>
    <t>ใบสั่งจ้างเลขที่ 77/2568 ลงวันที่ 27 ธันวาคม 2567</t>
  </si>
  <si>
    <t>ใบสั่งจ้างเลขที่ 79/2568 ลงวันที่ 27 ธันวาคม 2567</t>
  </si>
  <si>
    <t>จัดซื้ออาหารเสริม(นม) ชนิดถุง รสจืด ประจำเดือน มกราคม 2568 (โรงเรียนวัดนางชำ)</t>
  </si>
  <si>
    <t>จัดซื้ออาหารเสริม(นม) ชนิดถุง รสจืด ประจำเดือน ธันวาคม 2568 (โรงเรียนวัดโพธิ์ศรี)</t>
  </si>
  <si>
    <t>จัดซื้ออาหารเสริม(นม) ชนิดถุง รสจืด ประจำเดือน ธันวาคม 2568 (ศพด.วัดนางชำ)</t>
  </si>
  <si>
    <t>ใบสั่งซื้อเลขที่ 23/2568 ลงวันที่ 2 มกราคม 2568</t>
  </si>
  <si>
    <t>ใบสั่งซื้อเลขที่ 24/2568 ลงวันที่ 2 มกราคม 2568</t>
  </si>
  <si>
    <t>ซื้อของรางวัลในโครงการวันเด็กแห่งชาติ ประจำปีงบประมาณ พ.ศ.2568 ของกองการศึกษา</t>
  </si>
  <si>
    <t>ใบสั่งซื้อเลขที่ 25/2568 ลงวันที่ 2 มกราคม 2568</t>
  </si>
  <si>
    <t>ใบสั่งซื้อเลขที่ 26/2568 ลงวันที่ 3 มกราคม 2568</t>
  </si>
  <si>
    <t> ซื้อวัสดุก่อสร้าง (ประปา) จำนวน 22 รายการ (กองช่าง)</t>
  </si>
  <si>
    <t>ใบสั่งซื้อเลขที่ 27/2568 ลงวันที่ 7 มกราคม 2568</t>
  </si>
  <si>
    <t>ซื้อวัสดุและอุปกรณ์ในนการแข่งขันกีฬา ของกองการศึกษา</t>
  </si>
  <si>
    <t>สตาร์ก๊อปปี้ โดย นายภคพล ดีสวัสดิ์</t>
  </si>
  <si>
    <t>ใบสั่งซื้อเลขที่ 29/2568 ลงวันที่ 7 มกราคม 2568</t>
  </si>
  <si>
    <t> ซื้อวัสดุการเกษตร จำนวน 11 รายการ ของกองช่าง</t>
  </si>
  <si>
    <t xml:space="preserve">	
ส.รุ่งเรืองกิจ</t>
  </si>
  <si>
    <t>ใบสั่งซื้อเลขที่ 30/2568 ลงวันที่ 23 มกราคม 2568</t>
  </si>
  <si>
    <t>จัดซื้ออาหารเสริม(นม) ชนิดถุง รสจืด ประจำเดือน กุมภาพันธ์ 2568 (โรงเรียนวัดนางชำ)</t>
  </si>
  <si>
    <t>จัดซื้ออาหารเสริม(นม) ชนิดถุง รสจืด ประจำเดือน กุมภาพันธ์ 2568 (โรงเรียนวัดโพธิ์ศรี)</t>
  </si>
  <si>
    <t>จัดซื้ออาหารเสริม(นม) ชนิดถุง รสจืด ประจำเดือน กุมภาพันธ์ 2568 (ศพด.วัดนางชำ)</t>
  </si>
  <si>
    <t>ใบสั่งซื้อเลขที่ 31/2568 ลงวันที่ 31 มกราคม 2568</t>
  </si>
  <si>
    <t>ใบสั่งซื้อเลขที่ 32/2568 ลงวันที่ 31 มกราคม 2568</t>
  </si>
  <si>
    <t>ใบสั่งซื้อเลขที่ 33/2568 ลงวันที่ 31 มกราคม 2568</t>
  </si>
  <si>
    <t>จ้างเหมาจัดสถานที่การแข่งขันกีฬาและจัดเตรียมวัสดุอุปกรณ์ในพิธีเปิด-ปิด ตามโครงการแข่งขันกีฬาประชาชนท้องถิ่นสัมพันธ์ อำเภอวิเศษชัยชาญ ครั้งที่ 14 ประจำปี 2568 (กองการศึกษา)</t>
  </si>
  <si>
    <t>ใบสั่งจ้างเลขที่ 81/2568 ลงวันที่ 31 มกราคม 2568</t>
  </si>
  <si>
    <t>ซื้อวัสดุไฟฟ้าและวิทยุ จำนวน 7 รายการ (กองช่าง) </t>
  </si>
  <si>
    <t xml:space="preserve">	ส.รุ่งเรืองกิจ</t>
  </si>
  <si>
    <t>ใบสั่งซื้อเลขที่ 34/2568 ลงวันที่ 14 กุมภาพันธ์ 2568</t>
  </si>
  <si>
    <t>ใบสั่งซื้อเลขที่ 35/2568 ลงวันที่ 24 กุมภาพันธ์ 2568</t>
  </si>
  <si>
    <t xml:space="preserve">	
สหกรณ์โคนมไทยมิลค์ จำกัด</t>
  </si>
  <si>
    <t>ซื้ออาหารเสริม(นม) โรงเรียน นมยูเอชที ชนิดกล่อง รสจืด (มี.ค. - พ.ค. 2568)</t>
  </si>
  <si>
    <t>ใบสั่งจ้างเลขที่ 82/2568 ลงวันที่ 28 กุมภาพันธ์ 2568</t>
  </si>
  <si>
    <t>วันที่ 1 เดือน เมษายน พ.ศ.2568</t>
  </si>
  <si>
    <t>สรุปผลการดำเนินการจัดซื้อจัดจ้างในรอบเดือน เมษายน</t>
  </si>
  <si>
    <t>สรุปผลการดำเนินการจัดซื้อจัดจ้างในรอบเดือน พฤษภาคม</t>
  </si>
  <si>
    <t>วันที่ 1 เดือน พฤษภาคม พ.ศ.2568</t>
  </si>
  <si>
    <t>สรุปผลการดำเนินการจัดซื้อจัดจ้างในรอบเดือน มิถุนายน</t>
  </si>
  <si>
    <t>วันที่ 1 เดือน มิถุนายน พ.ศ.2568</t>
  </si>
  <si>
    <t>สรุปผลการดำเนินการจัดซื้อจัดจ้างในรอบเดือน กรกฎาคม</t>
  </si>
  <si>
    <t>วันที่ 1 เดือน กรกฎาคม พ.ศ.2568</t>
  </si>
  <si>
    <t>สรุปผลการดำเนินการจัดซื้อจัดจ้างในรอบเดือน สิงหาคม</t>
  </si>
  <si>
    <t>วันที่ 1 เดือน สิงหาคม พ.ศ.2568</t>
  </si>
  <si>
    <t>สรุปผลการดำเนินการจัดซื้อจัดจ้างในรอบเดือน กันยายน</t>
  </si>
  <si>
    <t>วันที่ 1 เดือน กันยายน พ.ศ.2568</t>
  </si>
  <si>
    <t>ใบสั่งจ้างเลขที่ 83/2568 ลงวันที่ 18 มีนาคม 2568</t>
  </si>
  <si>
    <t>จ้างเหมาจัดตกแต่งริ้วขบวน เผยแพร่ศิลปะและวัฒนธรรมท้องถิ่นซอฟ์พาวเวอร์ดนตรีไทย ขององค์การบริหารส่วนตำบลคลองขนาก</t>
  </si>
  <si>
    <t>จ้างเหมาจัดทำป้ายไวนิล ประชาสัมพันธ์ "หยุดเผา" เพื่อป้องกันปัญหาไฟป่า หมอกควันและฝุ่นละอองขนาดเล็ก (PM 2.5) จำนวน 4 ป้าย</t>
  </si>
  <si>
    <t>ใบสั่งจ้างเลขที่ 94/2568 ลงวันที่ 31 มีนาคม 2568</t>
  </si>
  <si>
    <t>ใบสั่งจ้างเลขที่ 90/2568 ลงวันที่ 31 มีนาคม 2568</t>
  </si>
  <si>
    <t>ใบสั่งจ้างเลขที่ 91/2568 ลงวันที่ 31 มีนาคม 2568</t>
  </si>
  <si>
    <t>ใบสั่งจ้างเลขที่ 92/2568 ลงวันที่ 31 มีนาคม 2568</t>
  </si>
  <si>
    <t>ใบสั่งจ้างเลขที่ 93/2568 ลงวันที่ 31 มีนาคม 2568</t>
  </si>
  <si>
    <t>ใบสั่งจ้างเลขที่ 95/2568 ลงวันที่ 31 มีนาคม 2568</t>
  </si>
  <si>
    <t>ใบสั่งจ้างเลขที่ 96/2568 ลงวันที่ 31 มีนาคม 2568</t>
  </si>
  <si>
    <t>ใบสั่งจ้างเลขที่ 97/2568 ลงวันที่ 31 มีนาคม 2568</t>
  </si>
  <si>
    <t>ใบสั่งจ้างเลขที่ 98/2568 ลงวันที่ 31 มีนาคม 2568</t>
  </si>
  <si>
    <t>ใบสั่งจ้างเลขที่ 99/2568 ลงวันที่ 31 มีนาคม 2568</t>
  </si>
  <si>
    <t>ใบสั่งจ้างเลขที่ 100/2568 ลงวันที่ 31 มีนาคม 2568</t>
  </si>
  <si>
    <t>ใบสั่งจ้างเลขที่ 101/2568 ลงวันที่ 31 มีนาคม 2568</t>
  </si>
  <si>
    <t>ใบสั่งจ้างเลขที่ 102/2568 ลงวันที่ 31 มีนาคม 2568</t>
  </si>
  <si>
    <t>ใบสั่งจ้างเลขที่ 103/2568 ลงวันที่ 31 มีนาคม 2568</t>
  </si>
  <si>
    <t>ใบสั่งจ้างเลขที่ 104/2568 ลงวันที่ 31 มีนาคม 2568</t>
  </si>
  <si>
    <t>ใบสั่งจ้างเลขที่ 105/2568 ลงวันที่ 31 มีนาคม 2568</t>
  </si>
  <si>
    <t>ใบสั่งจ้างเลขที่ 106/2568 ลงวันที่ 31 มีนาคม 2568</t>
  </si>
  <si>
    <t>ใบสั่งจ้างเลขที่ 107/2568 ลงวันที่ 31 มีนาคม 2568</t>
  </si>
  <si>
    <t>ใบสั่งจ้างเลขที่ 108/2568 ลงวันที่ 31 มีนาคม 2568</t>
  </si>
  <si>
    <t>ใบสั่งจ้างเลขที่ 109/2568 ลงวันที่ 31 มีนาคม 2568</t>
  </si>
  <si>
    <t>ใบสั่งจ้างเลขที่ 110/2568 ลงวันที่ 31 มีนาคม 2568</t>
  </si>
  <si>
    <t>ใบสั่งจ้างเลขที่ 111/2568 ลงวันที่ 31 มีนาคม 2568</t>
  </si>
  <si>
    <t>ใบสั่งจ้างเลขที่ 112/2568 ลงวันที่ 31 มีนาคม 2568</t>
  </si>
  <si>
    <t>ใบสั่งจ้างเลขที่ 113/2568 ลงวันที่ 31 มีนาคม 2568</t>
  </si>
  <si>
    <t>ใบสั่งจ้างเลขที่ 114/2568 ลงวันที่ 31 มีนาคม 2568</t>
  </si>
  <si>
    <t>นายภานุวัฒน์ พุฒซ้อน</t>
  </si>
  <si>
    <t>ใบสั่งจ้างเลขที่ 115/2568 ลงวันที่ 31 มีนาคม 2568</t>
  </si>
  <si>
    <t>จัดซื้อยาจำกัดวัชพืชและกำจัดผักตบชวาในลำคลองและคลองสาธารณประโยชน์ (สำนักปลัด)</t>
  </si>
  <si>
    <t xml:space="preserve">	
ป้าจุกการเกษตร</t>
  </si>
  <si>
    <t>ใบสั่งซื้อเลขที่ 36/2568 ลงวันที่ 1 เมษายน 2568</t>
  </si>
  <si>
    <t>ใบสั่งซื้อเลขที่ 37/2568 ลงวันที่ 2 เมษายน 2568</t>
  </si>
  <si>
    <t>จัดซื้อครุภัณฑ์สำนักงาน (เก้าอี้พนักพิง)</t>
  </si>
  <si>
    <t>จัดซื้อวัสดุเครื่องดับเพลิง หัวฉีดดับเพลิง (ชนิดทองเหลืองยางดำ) ชนาด 2.5*12 นิ้ว</t>
  </si>
  <si>
    <t xml:space="preserve">	
เอสพี เซฟตี้ แอนด์ ซัพพาย</t>
  </si>
  <si>
    <t>ใบสั่งซื้อเลขที่ 38/2568 ลงวันที่ 2 เมษายน 2568</t>
  </si>
  <si>
    <t>ซื้อครุภัณฑ์สำนักงาน (โต๊ะทำงานเหล็กพร้อมกระจก 5 ฟุต) สำนักปลัด</t>
  </si>
  <si>
    <t>ใบสั่งซื้อเลขที่ 39/2568 ลงวันที่ 2 เมษายน 2568</t>
  </si>
  <si>
    <t> ซื้อวัสดุสำนักงาน จำนวน 21 รายการ (สำนักปลัด)</t>
  </si>
  <si>
    <t>ใบสั่งซื้อเลขที่ 40/2568 ลงวันที่ 2 เมษายน 2568</t>
  </si>
  <si>
    <t>ซื้อวัสดุงานบ้านงานครัว จำนวน 11 รายการ (สำนักปลัด)</t>
  </si>
  <si>
    <t>ใบสั่งซื้อเลขที่ 41/2568 ลงวันที่ 2 เมษายน 2568</t>
  </si>
  <si>
    <t>ซื้อวัสดุคอมพิวเตอร์ จำนวน 6 รายการ (สำนักปลัด)</t>
  </si>
  <si>
    <t>ใบสั่งซื้อเลขที่ 42/2568 ลงวันที่ 2 เมษายน 2568</t>
  </si>
  <si>
    <t>ซื้อวัสดุคอมพิวเตอร์ จำนวน 5 รายการ (ศพด.วัดนางชำ) </t>
  </si>
  <si>
    <t>ใบสั่งซื้อเลขที่ 43/2568 ลงวันที่ 2 เมษายน 2568</t>
  </si>
  <si>
    <t xml:space="preserve">	
จัดซื้อวัสดุสำนักงาน จำนวน 6 รายการ (กองการศึกษาฯ)</t>
  </si>
  <si>
    <t>จัดซื้อวัสดุการเกษตร จำนวน 2 รายการ (กองช่าง)</t>
  </si>
  <si>
    <t>ใบสั่งซื้อเลขที่ 44/2568 ลงวันที่ 2 เมษายน 2568</t>
  </si>
  <si>
    <t>ใบสั่งซื้อเลขที่ 45/2568 ลงวันที่ 29 เมษาบย 2568</t>
  </si>
  <si>
    <t>ใบสั่งซื้อเลขที่ 46/2568 ลงวันที่ 29 เมษายน 2568</t>
  </si>
  <si>
    <t>ซื้อวัสดุก่อสร้าง(ประปา) จำนวน 5 รายการ (กองช่าง)</t>
  </si>
  <si>
    <t>ใบสั่งจ้างเลขที่ 85/2568 ลงวันที่ 19 มีนาคม 2568</t>
  </si>
  <si>
    <t>ใบสั่งจ้างเลขที่ 84/2568 ลงวันที่ 19 มีนาคม 2568</t>
  </si>
  <si>
    <t>จ้างจ้างเหมาตกแต่งรถขบวนใน โครงการจัดงานสืบสานประเพณีสงกรานต์ ประจำปีงบประมาณ 2568 </t>
  </si>
  <si>
    <t>ซ่อมแซมรถยนต์ หมายเลขทะเบียน นข-3045</t>
  </si>
  <si>
    <t xml:space="preserve">	
ซ่อมแซมรถยนต์ หมายเลขทะเบียน 81-1245</t>
  </si>
  <si>
    <t>ใบสั่งจ้างเลขที่ 86/2568 ลงวันที่ 20 มีนาคม 2568</t>
  </si>
  <si>
    <t>ใบสั่งจ้างเลขที่ 87/2568 ลงวันที่ 20 มีนาคม 2568</t>
  </si>
  <si>
    <t>ใบสั่งจ้างเลขที่ 88/2568 ลงวันที่ 20 มีนาคม 2568</t>
  </si>
  <si>
    <t>ใบสั่งจ้างเลขที่ 89/2568 ลงวันที่ 20 มีนาคม 2568</t>
  </si>
  <si>
    <t>จ้างเหมาทำป้ายไวนิล วันสงกรานต์ ประจำปี 2568</t>
  </si>
  <si>
    <t>จ้างซ่อมรถน้ำแบบเอนกประสงค์ ทะเบียน บฉ 2147 อ่างทอง (สำนักปลัด) </t>
  </si>
  <si>
    <t xml:space="preserve">	
ห้างหุ้นส่วนจำกัด อู่ 4 ขวา</t>
  </si>
  <si>
    <t>ใบสั่งจ้างเลขที่ 116/2568 ลงวันที่ 31 มีนาคม 2568</t>
  </si>
  <si>
    <t>ใบสั่งจ้างเลขที่ 117/2568 ลงวันที่ 31 มีนาคม 2568</t>
  </si>
  <si>
    <t>ใบสั่งจ้างเลขที่ 118/2568 ลงวันที่ 31 มีนาคม 2568</t>
  </si>
  <si>
    <t>ใบสั่งจ้างเลขที่ 119/2568 ลงวันที่ 31 มีนาคม 2568</t>
  </si>
  <si>
    <t>ใบสั่งจ้างเลขที่ 112/2568 ลงวันที่ 3 เมษายน 2568</t>
  </si>
  <si>
    <t>บริษัท ไทม์สมีเดีย เว็บดีไซน์ จำกัด</t>
  </si>
  <si>
    <t>จ้างเช่าพื้นที่บริการอินเทอร์เน็ตและต่อโดเมนเนม (สำนักปลัด)</t>
  </si>
  <si>
    <t>ค่าบริการตรวจซ่อม Printer Canon G2010 และอะไหล่ - หัวพิมพ์ สี เลขครุภัณฑ์ อบต.คลองขนาก 484-62-0020</t>
  </si>
  <si>
    <t>ร้านดีซี เซ็นเตอร์</t>
  </si>
  <si>
    <t>ใบสั่งจ้างเลขที่ 113/2568 ลงวันที่ 8 เมษายน 2568</t>
  </si>
  <si>
    <t>ใบสั่งจ้างเลขที่ 114/2568 ลงวันที่ 8 เมษายน 2568</t>
  </si>
  <si>
    <t>ค่าบริการตรวจซ่อม Computer ทำโปรแกรมใหม่ และอะไหล่ - HDD 1TB SATA เลขครุภัณฑ์ 416-61-0028</t>
  </si>
  <si>
    <t>ซ่อมเครื่องเจาะดิน -เปลี่ยนถังน้ำมัน -ชุดสายน้ำมัน</t>
  </si>
  <si>
    <t>ร้านทิพวรรณการไฟฟ้า</t>
  </si>
  <si>
    <t>ใบสั่งจ้างเลขที่ 115/2568 ลงวันที่ 29 เมษานยน 2568</t>
  </si>
  <si>
    <t>ซ่อมแซมเครื่อง Printer จำนวน 2 เครื่อง รหัสครุภัณฑ์ 484-62-0022 / 484-66-0028</t>
  </si>
  <si>
    <t>ใบสั่งจ้างเลขที่ 116/2568 ลงวันที่ 30 เมษายน 2568</t>
  </si>
  <si>
    <t>ใบสั่งซื้อเลขที่ 47/2568 ลงวันที่ 9 พฤษภาคม 2568</t>
  </si>
  <si>
    <t xml:space="preserve">	
แลคต้า เคมิคอล</t>
  </si>
  <si>
    <t>ซื้อวัคซีนป้องกันโรคพิษสุนัขบ้า โดยวิธีเฉพาะเจาะจง โครงการสัตว์ปลอดโรค คนปลอดภัยจากโรคพิษสุนัขบ้าตามปณิธานฯ ประจำปี 2568</t>
  </si>
  <si>
    <t>ห้างหุ้นส่วนจำกัด 18 สิงหา</t>
  </si>
  <si>
    <t>ซื้อผ้าอ้อมสำหรับผู้ใหญ่ โครงการสนับสนุนผ้าอ้อมผู้ใหญ่สำหรับผู้ที่มีภาวะพึ่งพิงและบุคคลที่มีภาวะกลั้นปัสสาวะหรืออุจจาระไม่ได้ประจำปี 2568</t>
  </si>
  <si>
    <t>ใบสั่งซื้อเลขที่ 48/2568 ลงวันที่ 16 พฤษภาคม 2568</t>
  </si>
  <si>
    <t>ซื้อแปรงสีฟัน ยาสีฟัน และน้ำยาบ้วนปาก โครงการอบรมให้ความรู้โภชนาการอาหารและการดูแลรักษาความสะอาดฟันให้แข็งแรง ประจำปี 2568</t>
  </si>
  <si>
    <t>ใบสั่งซื้อเลขที่ 49/2568 ลงวันที่ 21 พฤษภาคม 2568</t>
  </si>
  <si>
    <t>ซื้ออาหารเสริม(นม) โรงเรียน นมพาสเจอร์ไรส์ รสจืด โรงเรียนวัดนางชำ (ประจำเดือน พฤษภาคม 2568)</t>
  </si>
  <si>
    <t>ซื้ออาหารเสริม(นม) โรงเรียน นมพาสเจอร์ไรส์ รสจืด โรงเรียนวัดโพธิ์ศรี (ประจำเดือน พฤษภาคม 2568)</t>
  </si>
  <si>
    <t>ซื้ออาหารเสริม(นม) โรงเรียน นมพาสเจอร์ไรส์ รสจืด ศพด.วัดนางชำ (ประจำเดือน พฤษภาคม 2568)</t>
  </si>
  <si>
    <t>ใบสั่งซื้อเลขที่ 50/2568 ลงวันที่ 21 พฤษภาคม 2568</t>
  </si>
  <si>
    <t>ใบสั่งซื้อเลขที่ 51/2568 ลงวันที่ 21 พฤษภาคม 2568</t>
  </si>
  <si>
    <t>ใบสั่งซื้อเลขที่ 52/2568 ลงวันที่ 21 พฤษภาคม 2568</t>
  </si>
  <si>
    <t>ใบสั่งจ้างเลขที่ 127/2568 ลงวันที่ 9 พฤษภาคม 2568</t>
  </si>
  <si>
    <t xml:space="preserve">	
นายนิธิกฤษฎิ์ เมธาศิริวัฒนา</t>
  </si>
  <si>
    <t>จ้างเหมาบริการวัควีนป้องกันโรคพิษสุนัขบ้า โครงการสัตว์ปลอดโรค คนปลอดภัยจากโรคพิษสุนัขบ้าตามปณิธานฯ ประจำปี2568</t>
  </si>
  <si>
    <t>ใบสั่งจ้างเลขที่ 128/2568 ลงวันที่ 14 พฤษภาคม 2568</t>
  </si>
  <si>
    <t>จ้างซ่อมแซมรถน้ำแบบเอนกประสงค์ หมายเลขทะเบียน บฉ 2147 อ่างทอง ของสำนักปลัด</t>
  </si>
  <si>
    <t>ใบสั่งจ้างเลขที่ 129/2568 ลงวันที่ 22 พฤษภาคม 2568</t>
  </si>
  <si>
    <t>ป้ายประชาสัมพันธ์โครงการป้องกันและควบคุมโรคพิษสุนัขบ้า ตามโครงการสัตว์ปลอดโรคคนปลอดภัยจากโรคพิษสุนัขบ้า ฯ</t>
  </si>
  <si>
    <t>นางสาวพรกนก ช้างเชื้อ</t>
  </si>
  <si>
    <t>จ้างลงนามถวายพระพร วันที่ 3 มิถุนายน 2568 จำนวน 1 คอลัมป์</t>
  </si>
  <si>
    <t>เอกราชนิวส์</t>
  </si>
  <si>
    <t>อ่างทองโพสต์</t>
  </si>
  <si>
    <t>ท้องถิ่นอ่างทอง</t>
  </si>
  <si>
    <t>ใบสั่งจ้างเลขที่ 130/2568 ลงวันที่ 29 พฤษภาคม 2568</t>
  </si>
  <si>
    <t>ใบสั่งจ้างเลขที่ 131/2568 ลงวันที่ 29 พฤษภาคม 2568</t>
  </si>
  <si>
    <t>ใบสั่งจ้างเลขที่ 132/2568 ลงวันที่ 29 พฤษภาคม 2568</t>
  </si>
  <si>
    <t>นายปรัชญา โคงาม</t>
  </si>
  <si>
    <t>ใบสั่งจ้างเลขที่ 133/2568 ลงวันที่ 29 พฤษภาคม 2568</t>
  </si>
  <si>
    <t>ใบสั่งซื้อเลขที่ 53/2568 ลงวันที่ 4 มิถุนายน 2568</t>
  </si>
  <si>
    <t>ใบสั่งซื้อเลขที่ 54/2568 ลงวันที่ 4 มิถุนายน 2568</t>
  </si>
  <si>
    <t>ใบสั่งซื้อเลขที่ 55/2568 ลงวันที่ 4 มิถุนายน 2568</t>
  </si>
  <si>
    <t>ซื้อวัสดุไฟฟ้าและวิทยุ จำนวน 14 รายการ2568 ของกองช่าง</t>
  </si>
  <si>
    <t>ร้าน ช.การไฟฟ้า (สำนักงานใหญ่) โดย นายกฤษณะ เครือใย</t>
  </si>
  <si>
    <t>ใบสั่งซื้อเลขที่ 56/2568 ลงวันที่ 11 มิถุนายน 2568</t>
  </si>
  <si>
    <t>ซื้อวัสดุไฟฟ้าและวิทยุ จำนวน 1 รายการ (ไฟถนน โซล่าเซลล์) ของกองช่าง</t>
  </si>
  <si>
    <t>ใบสั่งซื้อเลขที่ 57/2568 ลงวันที่ 11 มิถุนายน 2568</t>
  </si>
  <si>
    <t>ซื้อครุภัณฑ์คอมพิวเตอร์หรืออิเล็กทรอนิกส์ แบบที่ 2 จำนวน 1 ชุด (สำนักปลัด)</t>
  </si>
  <si>
    <t>ใบสั่งซื้อเลขที่ 58/2568 ลงวันที่ 12 มิถุนายน 2568</t>
  </si>
  <si>
    <t>จัดซื้อเครื่องพิมพ์แบบฉีดหมึกพร้อมติดตั้งถังหมึกพิมพ์ จำนวน 1 เครื่อง</t>
  </si>
  <si>
    <t>ใบสั่งซื้อเลขที่ 59/2568 ลงวันที่ 27 มิถุนายน 2568</t>
  </si>
  <si>
    <t>ใบสั่งซื้อเลขที่ 60/2568 ลงวันที่ 27 มิถุนายน 2568</t>
  </si>
  <si>
    <t>ใบสั่งซื้อเลขที่ 61/2568 ลงวันที่ 27 มิถุนายน 2568</t>
  </si>
  <si>
    <t>ซื้อครุภัณฑ์คอมพิวเตอร์หรืออิเล็กทรอนิกส์ (คอมพิวเตอร์ All in one) กองคลัง </t>
  </si>
  <si>
    <t>ซื้อครุภัณฑ์คอมพิวเตอร์หรืออิเล็กทรอนิกส์ (เครื่องคอมพิวเตอร์ All Ln One) สำนักปลัดประจำปีงบประมาณ 2568 </t>
  </si>
  <si>
    <t>ใบสั่งซื้อเลขที่ 62/2568 ลงวันที่ 30 มิถุนายน 2568</t>
  </si>
  <si>
    <t>ใบสั่งจ้างเลขที่ 134/2568 ลงวันที่ 13 มิถุนายน 2568</t>
  </si>
  <si>
    <t>ใบสั่งจ้างเลขที่ 135/2568 ลงวันที่ 13 มิถุนายน 2568</t>
  </si>
  <si>
    <t>จ้างโครงการลงลูกรังถนน สายบ้าน นางประเทือง ราชนิกูล หมู่ที่ 4 ขนาดผิวจราจรลูกรังกว้าง 2.50 เมตร ยาว 28 เมตร หรือวัสดุลูกรังไม่น้อยกว่า 1.50 ลบ.ม</t>
  </si>
  <si>
    <t>จ้างโครงการลงลูกรังถนน สายข้างเพชรรัชฟาร์ม หมู่ที่ 6 ขนาดผิวจราจรลูกรังกว้าง 3.00 เมตร ยาว 385 เมตร ปริมาตรลูกรังไม่น้อยกว่า 116 ลบ.ม. ต.คลองขนาก อ.วิเศษชัยชาญ จ.อ่างทอง</t>
  </si>
  <si>
    <t>ค่าป้ายสมเด็จพระเจ้าอยู่หัวฯ จำนวน 4 ป้าย</t>
  </si>
  <si>
    <t>ใบสั่งจ้างเลขที่ 136/2568 ลงวันที่ 13 มิถุนายน 2568</t>
  </si>
  <si>
    <t>จ้างการจ้างเหมาสำรวจประเมินความพึงพอใจผู้รับบริการต่อการให้บริการสาธารณะ 4 ด้าน</t>
  </si>
  <si>
    <t>มหาวิทยาลัยเทคโนโลยีราชมงคลสุวรรณภูมิ</t>
  </si>
  <si>
    <t>ใบสั่งจ้างเลขที่ 137/2568 ลงวันที่ 25 มิถุนายน 2568</t>
  </si>
  <si>
    <t>ใบสั่งจ้างเลขที่ 138/2568 ลงวันที่ 30 มิถุนายน 2568</t>
  </si>
  <si>
    <t>ใบสั่งจ้างเลขที่ 139/2568 ลงวันที่ 30 มิถุนายน 2568</t>
  </si>
  <si>
    <t>ใบสั่งจ้างเลขที่ 140/2568 ลงวันที่ 30 มิถุนายน 2568</t>
  </si>
  <si>
    <t>ใบสั่งจ้างเลขที่ 141/2568 ลงวันที่ 30 มิถุนายน 2568</t>
  </si>
  <si>
    <t>ใบสั่งจ้างเลขที่ 142/2568 ลงวันที่ 30 มิถุนายน 2568</t>
  </si>
  <si>
    <t>ใบสั่งจ้างเลขที่ 143/2568 ลงวันที่ 30 มิถุนายน 2568</t>
  </si>
  <si>
    <t>ใบสั่งจ้างเลขที่ 144/2568 ลงวันที่ 30 มิถุนายน 2568</t>
  </si>
  <si>
    <t>ใบสั่งจ้างเลขที่ 145/2568 ลงวันที่ 30 มิถุนายน 2568</t>
  </si>
  <si>
    <t>ใบสั่งจ้างเลขที่ 146/2568 ลงวันที่ 30 มิถุนายน 2568</t>
  </si>
  <si>
    <t>ใบสั่งจ้างเลขที่ 147/2568 ลงวันที่ 30 มิถุนายน 2568</t>
  </si>
  <si>
    <t>ใบสั่งจ้างเลขที่ 148/2568 ลงวันที่ 30 มิถุนายน 2568</t>
  </si>
  <si>
    <t>ใบสั่งจ้างเลขที่ 149/2568 ลงวันที่ 30 มิถุนายน 2568</t>
  </si>
  <si>
    <t>ใบสั่งจ้างเลขที่ 150/2568 ลงวันที่ 30 มิถุนายน 2568</t>
  </si>
  <si>
    <t>ใบสั่งจ้างเลขที่ 151/2568 ลงวันที่ 30 มิถุนายน 2568</t>
  </si>
  <si>
    <t>ใบสั่งจ้างเลขที่ 152/2568 ลงวันที่ 30 มิถุนายน 2568</t>
  </si>
  <si>
    <t>ใบสั่งจ้างเลขที่ 153/2568 ลงวันที่ 30 มิถุนายน 2568</t>
  </si>
  <si>
    <t>ใบสั่งจ้างเลขที่ 154/2568 ลงวันที่ 30 มิถุนายน 2568</t>
  </si>
  <si>
    <t>ใบสั่งจ้างเลขที่ 155/2568 ลงวันที่ 30 มิถุนายน 2568</t>
  </si>
  <si>
    <t>ใบสั่งจ้างเลขที่ 156/2568 ลงวันที่ 30 มิถุนายน 2568</t>
  </si>
  <si>
    <t>ใบสั่งจ้างเลขที่ 157/2568 ลงวันที่ 30 มิถุนายน 2568</t>
  </si>
  <si>
    <t>ใบสั่งจ้างเลขที่ 158/2568 ลงวันที่ 30 มิถุนายน 2568</t>
  </si>
  <si>
    <t>ใบสั่งจ้างเลขที่ 159/2568 ลงวันที่ 30 มิถุนายน 2568</t>
  </si>
  <si>
    <t>ใบสั่งจ้างเลขที่ 160/2568 ลงวันที่ 30 มิถุนายน 2568</t>
  </si>
  <si>
    <t>ใบสั่งจ้างเลขที่ 161/2568 ลงวันที่ 30 มิถุนายน 2568</t>
  </si>
  <si>
    <t>ใบสั่งจ้างเลขที่ 162/2568 ลงวันที่ 30 มิถุนายน 2568</t>
  </si>
  <si>
    <t>ใบสั่งจ้างเลขที่ 163/2568 ลงวันที่ 30 มิถุนายน 2568</t>
  </si>
  <si>
    <t>ใบสั่งจ้างเลขที่ 164/2568 ลงวันที่ 30 มิถุนายน 2568</t>
  </si>
  <si>
    <t>ใบสั่งจ้างเลขที่ 165/2568 ลงวันที่ 30 มิถุนายน 2568</t>
  </si>
  <si>
    <t>ใบสั่งจ้างเลขที่ 166/2568 ลงวันที่ 30 มิถุนายน 2568</t>
  </si>
  <si>
    <t>ใบสั่งจ้างเลขที่ 167/2568 ลงวันที่ 30 มิถุนายน 2568</t>
  </si>
  <si>
    <t>ใบสั่งจ้างเลขที่ 168/2568 ลงวันที่ 30 มิถุนายน 2568</t>
  </si>
  <si>
    <t>จัดซื้ออาหารเสริม(นม) ชนิดถุง รสจืด ประจำเดือน มิถุนายน 2568 (โรงเรียนวัดนางชำ)</t>
  </si>
  <si>
    <t>จัดซื้ออาหารเสริม(นม) ชนิดถุง รสจืด ประจำเดือน มิถุนายน 2568 (โรงเรียนวัดโพธิ์ศรี)</t>
  </si>
  <si>
    <t>จัดซื้ออาหารเสริม(นม) ชนิดถุง รสจืด ประจำเดือน มิถุนายน 2568 (ศพด.วัดนางชำ)</t>
  </si>
  <si>
    <t>จัดซื้ออาหารเสริม(นม) ชนิดถุง รสจืด ประจำเดือน กรกฎาคม 2568 (โรงเรียนวัดนางชำ)</t>
  </si>
  <si>
    <t>จัดซื้ออาหารเสริม(นม) ชนิดถุง รสจืด ประจำเดือน กรกฎาคม 2568 (โรงเรียนวัดโพธิ์ศรี)</t>
  </si>
  <si>
    <t>จัดซื้ออาหารเสริม(นม) ชนิดถุง รสจืด ประจำเดือน กรกฎาคม 2568 (ศพด.วัดนางชำ)</t>
  </si>
  <si>
    <t>ใบสั่งซื้อเลขที่ 63/2568 ลงวันที่ 1 กรกฎาคม 2568</t>
  </si>
  <si>
    <t>ใบสั่งซื้อเลขที่ 64/2568 ลงวันที่ 1 กรกฎาคม 2568</t>
  </si>
  <si>
    <t>ใบสั่งซื้อเลขที่ 65/2568 ลงวันที่ 1 กรกฎาคม 2568</t>
  </si>
  <si>
    <t>ใบสั่งซื้อเลขที่ 66/2568 ลงวันที่ 3 กรกฎาคม 2568</t>
  </si>
  <si>
    <t>ใบสั่งซื้อเลขที่ 67/2568 ลงวันที่ 3 กรกฎาคม 2568</t>
  </si>
  <si>
    <t>ใบสั่งซื้อเลขที่ 68/2568 ลงวันที่ 3 กรกฎาคม 2568</t>
  </si>
  <si>
    <t>ซื้อยาจำกัดวัชพืชและกำจัดผักตบชวาในลำคลองและคลองสาธารณประโยชน์</t>
  </si>
  <si>
    <t>ป้าจุกการเกษตร</t>
  </si>
  <si>
    <t>ซื้อวัสดุอื่น(มาตรวัดน้ำ) จำนวน 1 รายการ</t>
  </si>
  <si>
    <t>จัดซื้อวัสดุก่อสร้าง (ประปา) จำนวน 9 รายการ</t>
  </si>
  <si>
    <t>ซื้อวัสดุไฟฟ้าและวิทยุ จำนวน 3 รายการ (โครงการปลูกป่าเฉลิมพระเกียรติพระบาทสมเด็จพระปรเมนทรรามาธิบดีศรีสินทรมหาวชิราลงกรณ)</t>
  </si>
  <si>
    <t>ใบสั่งซื้อเลขที่ 69/2568 ลงวันที่ 23 กรกฎาคม 2568</t>
  </si>
  <si>
    <t>ซื้อจัดซื้อดอกไม้ ไม้ประดับ สำหรับโครงการปลูกป่าเฉลิมพระเกียรติ</t>
  </si>
  <si>
    <t>ใบสั่งซื้อเลขที่ 70/2568 ลงวันที่ 23 กรกฎาคม 2568</t>
  </si>
  <si>
    <t>ยุทธนา ก่อสร้าง</t>
  </si>
  <si>
    <t>ซื้อไฟกระพริบพลังงานแสงอาทิตย์ จำนวน 2ดวง และวัสดุอื่นๆพร้อมติดตั้งใน โครงการ จัดระเบียบท้องถิ่น 1 อปท. 1 ถนนสวย ปลอดภัย</t>
  </si>
  <si>
    <t>ใบสั่งซื้อเลขที่ 71/2568 ลงวันที่ 25 กรกฎาคม 2568</t>
  </si>
  <si>
    <t>ใบสั่งซื้อเลขที่ 72/2568 ลงวันที่ 31 กรกฎาคม 2568</t>
  </si>
  <si>
    <t>ใบสั่งซื้อเลขที่ 73/2568 ลงวันที่ 31 กรกฎาคม 2568</t>
  </si>
  <si>
    <t>ใบสั่งซื้อเลขที่ 74/2568 ลงวันที่ 31 กรกฎาคม 2568</t>
  </si>
  <si>
    <t>จ้างเหมากำจัดปลวกรอบอาคารสำนักงานองค์การบริหารส่วนตำบลคลองขนาก</t>
  </si>
  <si>
    <t>ห้างหุ้นส่วนจำกัด โฮมบัค เซ็นเตอร์</t>
  </si>
  <si>
    <t>ใบสั่งจ้างเลขที่ 170/2568 ลงวันที่ 5 กรกฎาคม 2568</t>
  </si>
  <si>
    <t>ใบสั่งจ้างเลขที่ 172/2568 ลงวันที่ 22 กรกฎาคม 2568</t>
  </si>
  <si>
    <t>ใบสั่งจ้างเลขที่ 173/2568 ลงวันที่ 22 กรกฎาคม 2568</t>
  </si>
  <si>
    <t>ใบสั่งจ้างเลขที่ 174/2568 ลงวันที่ 22 กรกฎาคม 2568</t>
  </si>
  <si>
    <t>ใบสั่งจ้างเลขที่ 175/2568 ลงวันที่ 22 กรกฎาคม 2568</t>
  </si>
  <si>
    <t>ใบสั่งจ้างเลขที่ 176/2568 ลงวันที่ 22 กรกฎาคม 2568</t>
  </si>
  <si>
    <t>ใบสั่งจ้างเลขที่ 177/2568 ลงวันที่ 22 กรกฎาคม 2568</t>
  </si>
  <si>
    <t>นายสถิตย์ ขาวประพันธ์</t>
  </si>
  <si>
    <t>ใบสั่งจ้างเลขที่ 169/2568 ลงวันที่ 30 มิถุนายน 2568</t>
  </si>
  <si>
    <t>ใบสั่งจ้างเลขที่ 171/2568 ลงวันที่ 5 กรกฎาคม 2568</t>
  </si>
  <si>
    <t>ใบสั่งจ้างเลขที่ 178/2568 ลงวันที่ 22 กรกฎาคม 2568</t>
  </si>
  <si>
    <t>ใบสั่งจ้างเลขที่ 179/2568 ลงวันที่ 25 กรกฎาคม 2568</t>
  </si>
  <si>
    <t>จ้างซ่อมเครื่องลูกช่ายกระจายเสียงไร้สายขององค์การบริหารส่วนตำบลคลองขนาก</t>
  </si>
  <si>
    <t xml:space="preserve">	
ร้านประทาน ซาวด์ แอนด์เซอร์วิส โดยนายจตุรงค์ ประทาน</t>
  </si>
  <si>
    <t>จ้างโครงการปรับปรุงซ่อมแซม ถนน คสล.ทรุดตัว หมู่ที่ 2 บ้านเมืองใหม่</t>
  </si>
  <si>
    <t>จ้างเหมาลงนามถวายพระพร ร.10</t>
  </si>
  <si>
    <t xml:space="preserve">	
จ้างเหมาลงนามถวายพระพร ร.10</t>
  </si>
  <si>
    <t>จัดทำป้ายเฉลิมพระเกียรติสมเด็จพระนางเจ้าสิริกิติ์ พระบรมราชชนนีพันปีหลวง เนื่องในโอกาสวันเฉลิมพระชนมพรรษาในวันที่ 12 สิงหาคม 25658</t>
  </si>
  <si>
    <t>จ้างซ่อมแซมเครื่องพ่นยากำจัดวัชพืชแบบลากสาย รหัสครุภัณฑ์ 624-53-0003</t>
  </si>
  <si>
    <t>ทิพวรรณการไฟฟ้า</t>
  </si>
  <si>
    <t>จ้างเหมาจัดทำป้ายเฉลิมพระเกียรติฯ</t>
  </si>
  <si>
    <t>จ้างเหมาจัดทำป้ายไวนิล โครงการ จัดระเบียบท้องถิ่น 1 อปท. 1 ถนนสวย ปลอดภัย</t>
  </si>
  <si>
    <t>โรงพิมพ์อาสารักษาดินแดน กรมการปกครอง</t>
  </si>
  <si>
    <t>ซื้อวัสดุสำนักงาน (โรงพิมพ์อาสารักษาดินแดน กรมการปกครอง) กองคลัง</t>
  </si>
  <si>
    <t>นางศศิภรณ์ ตันติกุลวัฒนา</t>
  </si>
  <si>
    <t>จัดซื้อแบตเตอรี่พร้อมติดตั้ง รถยนต์ทะเบียน นข3045</t>
  </si>
  <si>
    <t>ใบสั่งซื้อเลขที่ 75/2568 ลงวันที่ 15 สิงหาคม 2568</t>
  </si>
  <si>
    <t>ใบสั่งซื้อเลขที่ 76/2568 ลงวันที่ 15 สิงหาคม 2568</t>
  </si>
  <si>
    <t>ใบสั่งซื้อเลขที่ 77/2568 ลงวันที่ 25 สิงหาคม 2568</t>
  </si>
  <si>
    <t>ใบสั่งซื้อเลขที่ 78/2568 ลงวันที่ 26 สิงหาคม 2568</t>
  </si>
  <si>
    <t>ใบสั่งซื้อเลขที่ 79/2568 ลงวันที่ 26 สิงหาคม 2568</t>
  </si>
  <si>
    <t>ใบสั่งซื้อเลขที่ 80/2568 ลงวันที่ 26 สิงหาคม 2568</t>
  </si>
  <si>
    <t>ใบสั่งซื้อเลขที่ 81/2568 ลงวันที่ 26 สิงหาคม 2568</t>
  </si>
  <si>
    <t>ใบสั่งซื้อเลขที่ 82/2568 ลงวันที่ 26 สิงหาคม 2568</t>
  </si>
  <si>
    <t>ใบสั่งซื้อเลขที่ 83/2568 ลงวันที่ 26 สิงหาคม 2568</t>
  </si>
  <si>
    <t>ซื้อวัสดุสำนักงาน จำนวน 14 รายการ (กองคลัง)</t>
  </si>
  <si>
    <t>ซื้อวัสดุสำนักงาน จำนวน 21 รายการ (กองการศึกษา)</t>
  </si>
  <si>
    <t>ซื้อวัสดุสำนักงาน จำนวน 14 รายการ (กองช่าง)</t>
  </si>
  <si>
    <t>จัดซื้อวัสดุสำนักงาน จำนวน 9 รายการ (กองการศึกษา)</t>
  </si>
  <si>
    <t>ใบสั่งจ้างเลขที่ 181/2568 ลงวันที่ 8 สิงหาคม 2568</t>
  </si>
  <si>
    <t>ใบสั่งจ้างเลขที่ 182/2568 ลงวันที่ 8 สิงหาคม 2568</t>
  </si>
  <si>
    <t>ใบสั่งจ้างเลขที่ 183/2568 ลงวันที่ 8 สิงหาคม 2568</t>
  </si>
  <si>
    <t>จ้างเหมาลงนามถวายพระพร วันที่ 12 สิงหาคม 2568 จำนวน 1 คอลัมป์</t>
  </si>
  <si>
    <t>ใบสั่งซื้อเลขที่ 84/2568 ลงวันที่ 1 กันยายน 2568</t>
  </si>
  <si>
    <t>ใบสั่งซื้อเลขที่ 85/2568 ลงวันที่ 1 กันยายน 2568</t>
  </si>
  <si>
    <t>ใบสั่งซื้อเลขที่ 86/2568 ลงวันที่ 1 กันยายน 2568</t>
  </si>
  <si>
    <t>ใบสั่งซื้อเลขที่ 87/2568 ลงวันที่ 1 กันยายน 2568</t>
  </si>
  <si>
    <t>ใบสั่งซื้อเลขที่ 88/2568 ลงวันที่ 16 กันยายน 2568</t>
  </si>
  <si>
    <t>ใบสั่งซื้อเลขที่ 89/2568 ลงวันที่ 16 กันยายน 2568</t>
  </si>
  <si>
    <t>ใบสั่งซื้อเลขที่ 90/2568 ลงวันที่ 16 กันยายน 2568</t>
  </si>
  <si>
    <t>ใบสั่งซื้อเลขที่ 91/2568 ลงวันที่ 18 กันยายน 2568</t>
  </si>
  <si>
    <t>ใบสั่งซื้อเลขที่ 92/2568 ลงวันที่ 18 กันยายน 2568</t>
  </si>
  <si>
    <t>ใบสั่งซื้อเลขที่ 93/2568 ลงวันที่ 18 กันยายน 2568</t>
  </si>
  <si>
    <t>ใบสั่งซื้อเลขที่ 94/2568 ลงวันที่ 18 กันยายน 2568</t>
  </si>
  <si>
    <t>ใบสั่งซื้อเลขที่ 95/2568 ลงวันที่ 18 กันยายน 2568</t>
  </si>
  <si>
    <t>ใบสั่งซื้อเลขที่ 96/2568 ลงวันที่ 23 กันยายน 2568</t>
  </si>
  <si>
    <t>ซื้ออาหารเสริม(นม) โรงเรียน นมพาสเจอร์ไรส์ รสจืด โรงเรียนวัดนางชำ (ประจำเดือน กันยายน 2568) </t>
  </si>
  <si>
    <t>จัดซื้ออาหารเสริม(นม) ชนิดถุง รสจืด ประจำเดือน สิงหาคม 2568 (โรงเรียนวัดนางชำ)</t>
  </si>
  <si>
    <t>จัดซื้ออาหารเสริม(นม) ชนิดถุง รสจืด ประจำเดือน สิงหาคม 2568 (โรงเรียนวัดโพธิ์ศรี)</t>
  </si>
  <si>
    <t>จัดซื้ออาหารเสริม(นม) ชนิดถุง รสจืด ประจำเดือน สิงหาคม 2568 (ศพด.วัดนางชำ)</t>
  </si>
  <si>
    <t>ซื้ออาหารเสริม(นม) โรงเรียน นมพาสเจอร์ไรส์ รสจืด โรงเรียนวัดโพธิ์ศรี (ประจำดือนกันยายน 2568)</t>
  </si>
  <si>
    <t>ซื้ออาหารเสริม(นม) โรงเรียน นมพาสเจอร์ไรส์ รสจืด ศพด.วัดนางชำ (ประจำเดือน กันยายน 2568)</t>
  </si>
  <si>
    <t>ซื้อวัสดุก่อสร้าง จำนวน 25 รายการ (กองช่าง)</t>
  </si>
  <si>
    <t xml:space="preserve">	
จัดซื้อวัสดุการเกษตร จำนวน 7 รายการ</t>
  </si>
  <si>
    <t>ซื้อวัสดุการเกษตร จำนวน 14 รายการ (กองช่าง)</t>
  </si>
  <si>
    <t>ร้านไทยวิวัฒน์โดย นายพรชัย รัตน์ประสาทพร</t>
  </si>
  <si>
    <t> ซื้อวัสดุสำนักงาน (พานพุ่มสีแดง)</t>
  </si>
  <si>
    <t>ซื้อครุภัณฑ์คอมพิวเตอร์ All In One จำนวน 3 เครื่อง (สำนักปลัด)</t>
  </si>
  <si>
    <t xml:space="preserve">	
ธงชัยเซอร์วิส</t>
  </si>
  <si>
    <t>ซื้อครุภัณฑ์สำนักงาน (โต๊ะเหล็กกพร้อมกระจก 4 ฟุต และ 5 ฟุต) จำนวน 2 รายการ (สำนักปลัด)</t>
  </si>
  <si>
    <t>ซื้อครุภัณฑ์สำนักงาน ตู้เหล็ก 2 บาน (กองคลัง)</t>
  </si>
  <si>
    <t>ซื้อครุภัณฑ์คอมพิวเตอร์ สำหรับประมวลผล แบบที่ 2 (กองช่าง)</t>
  </si>
  <si>
    <t>ซื้อครุภัณฑ์คอมพิวเตอร์ จำนวน 2 รายการ(กองการศึกษา)</t>
  </si>
  <si>
    <t>ซื้อเครื่องบดสับย่อยเอนกประสงค์(วัชพืช)ของกองช่าง</t>
  </si>
  <si>
    <t>พ.เจริญกิจ</t>
  </si>
  <si>
    <t>ใบสั่งจ้างเลขที่ 184/2568 ลงวันที่ 16 กันยายน 2568</t>
  </si>
  <si>
    <t>ใบสั่งจ้างเลขที่ 185/2568 ลงวันที่ 16 กันยายน 2568</t>
  </si>
  <si>
    <t>จ้างงานถ่ายน้ำมันเครื่องและซ่อมกระบอกไฮดรอลิคยกท้าย รถยนต์หมายเลขทะเเบียน 81-1245 อ่างทอง ของกองช่าง</t>
  </si>
  <si>
    <t>จ้างโครงการปรับปรุงซ่อมแซมไหล่ทางหมู่ที่ 1 และลงลูกรังลานเอนกประสงค์ หมู่ที่ 4 วัสดุลูกรังไม่น้อยกว่า 25 ลบ.ม. ต.คลองขนาก อ.วิเศษชัยชาญ จ.อ่างทอง</t>
  </si>
  <si>
    <t xml:space="preserve">	
นางสาวอรัญญา ผลหาญ</t>
  </si>
  <si>
    <t>เช่าเครื่องถ่ายเอกสาร ประจำปีงบประมาณ 2568</t>
  </si>
  <si>
    <t>สัญญาเช่าเลขที่ 1/2568 ลงวันที่ 1 พฤศจิกายน 2567</t>
  </si>
  <si>
    <t>สัญญาก่อสร้างเลขที่ 1/2568 ลงวันที่ 22 มกราคม 2568</t>
  </si>
  <si>
    <t>ประกวดราคาจ้างก่อสร้างโครงการขุดเจาะบ่อบาดาล หมู่ที่ 4 ความลึก 200 เมตร ขนาดเส้นผ่านศูนย์กลาง 6 นิ้ว ท่อเหล็ก BS M มอก 277 2532 ประเภท 2 ด้วยวิธีประกวดราคาอิเล็กทรอนิกส์ (e-bidding)</t>
  </si>
  <si>
    <t>บริษัท นาคะตะ เทรดดิ้ง จำกัด</t>
  </si>
  <si>
    <t>สัญญาก่อสร้างเลขที่ 2/2568 ลงวันที่ 6 กุมภาพันธ์ 2568</t>
  </si>
  <si>
    <t>จ้างโครงการก่อสร้างพร้อมติดตั้งซุ้มประตู ยินดีต้อนรับและขอให้เดินทางโดยสวัสดิภาพ บริเวณเชิงสะพานเขตติดต่อตำบลบางจัก หมู่ที่ 2 ตำบลคลองขนาก อำเภอวิเศษชัยชาญ จังหวัดอ่างทอง</t>
  </si>
  <si>
    <t>จ้างโครงการก่อสร้างพร้อมติดตั้งซุ้มประตู ยินดีต้อนรับและขอให้เดินทางโดยสวัสดิภาพ บริเวณเชิงสะพานเขตติดต่อตำบลบางจัก หมู่ที่ 6 ตำบลคลองขนาก อำเภอวิเศษชัยชาญ จังหวัดอ่างทอง</t>
  </si>
  <si>
    <t>สัญญาก่อสร้างเลขที่ 3/2568 ลงวันที่ 6 กุมภาพันธ์ 2568</t>
  </si>
  <si>
    <t>สัญญาก่อสร้างเลขที่ 4/2568 ลงวันที่ 29 มีนาคม 2568</t>
  </si>
  <si>
    <t>ประกวดราคาจ้างก่อสร้างปรับปรุงซ่อมแซมผิวจราจรถนนคอนกรีตเสริมเหล็กด้วยแอสฟัลท์ติกคอนกรีต สายรอบหมู่บ้านคลองนมโค หมู่ที่ 7 พร้อมติดตั้งเสาไฟฟ้าพลังงานแสงอาทิตย์ตามบัญชีนวัตกรรมไทย องค์การบริหารส่วนตำบลคลองขนาก อำเภอวิเศษชัยชาญ จังหวัดอ่างทอง ด้วยวิธีประกวดราคาอิเล็กทรอนิกส์ (e-bidding)</t>
  </si>
  <si>
    <t xml:space="preserve">	
ห้างหุ้นส่วนจำกัด ที.เจ.เอ็น.เทรดดิ้ง</t>
  </si>
  <si>
    <t>ประกวดราคาจ้างก่อสร้างก่อสร้างสนามฟุตบอล บ้านบางกะลา หมู่ที่ 2 องค์การบริหารส่วนตำบลคลองขนาก อำเภอวิเศษชัยชาญ จังหวัดอ่างทอง ด้วยวิธีประกวดราคาอิเล็กทรอนิกส์ (e-bidding)</t>
  </si>
  <si>
    <t>ประกวดราคาอิเล็กทรอนิกส์ (e-bidding)</t>
  </si>
  <si>
    <t>กิจการร่วมค้าไนน์ยูทิลิตี้</t>
  </si>
  <si>
    <t>สัญญาก่อสร้างเลขที่ 5/2568 ลงวันที่ 5 เมษายน 2568</t>
  </si>
  <si>
    <t>สัญญาก่อสร้างเลขที่ 6/2568 ลงวันที่ 5 เมษายน 2568</t>
  </si>
  <si>
    <t>จ้างโครงการก่อสร้างพร้อมติดตั้งซุ้มประตู (ยินดีต้อนรับและขอให้เดินทางโดยสวัสดิภาพ) ขนาดกว้าง 9.50 ม. สูง 6.40 ม. บริเวณสามแยกไผ่งามเขตติดต่อตำบลสี่ร้อย หมู่ที่ 7 ตำบลคลองขนาก อำเภอวิเศษชัยชาญ จังหวัดอ่างทอง</t>
  </si>
  <si>
    <t>สัญญาก่อสร้างเลขที่ 7/2568 ลงวันที่ 5 เมษายน 2568</t>
  </si>
  <si>
    <t>จ้างโครงการก่อสร้างติดตั้งซุ้มประตู (ยินดีต้อนรับและขอให้เดินทางโดยสวัสดิภาพ) ขนาดกว้าง ๗.๕๐ ม. สูง ๖.๔๐ ม. บริเวณหน้าบ้านผู้ใหญ่ หมู่ที่ ๗ เขตติดต่อตำบลตลาดใหม่ หมู่ที่ ๗ (๒) ตำบลคลองขนาก อำเภอวิเศษชัยชาญ จังหวัดอ่างทอง</t>
  </si>
  <si>
    <t>สัญญาก่อสร้างเลขที่ 8/2568 ลงวันที่ 29 พฤษภาคม 2568</t>
  </si>
  <si>
    <t>จ้างโครงการก่อสร้างอาคารเก็บพัสดุสำนักงานหมู่ที่ 2</t>
  </si>
  <si>
    <t>ห้างหุ้นส่วนจำกัด เนตรบารมี</t>
  </si>
  <si>
    <t>จ้างโครงการก่อสร้างพร้อมติดตั้งซุ้มประตู ยินดีต้อนรับและขอให้เดินทางโดยสวัสดิภาพ บริเวณเชิงสะพาน คสล.บ้านดอนหอยโข่งเขตติดต่อตำบลตลาดใหม่ หมู่ที่ 9 ขนาดกว้าง 9.50 ม. สูง 6.40 ม. ตำบลคลองขนาก อำเภอวิเศษชัยชาญ จังหวัดอ่างทอง</t>
  </si>
  <si>
    <t>สัญญาก่อสร้างเลขที่ 9/2568 ลงวันที่ 5 มิถุนายน 2568</t>
  </si>
  <si>
    <t>สัญญาก่อสร้างเลขที่ 10/2568 ลงวันที่ 4 กันยายน 2568</t>
  </si>
  <si>
    <t>สัญญาก่อสร้างเลขที่ 11/2568 ลงวันที่ 6 กันยายน 2568</t>
  </si>
  <si>
    <t>จ้างโครงการก่อสร้างสะพานเหล็กข้ามคลองส่งน้ำ ชป.6ข 1ข ขนาดกว้าง 2.50 ม. ยาว 12.00 ม. บริเวณหน้าบ้านนางวิไล โพธิ์แจ้ง หมู่ที่ 2 ต.คลองขนาก อ.วิเศษชัยชาญ จ.อ่างทอง</t>
  </si>
  <si>
    <t>จ้างโครงการก่อสร้างถนนดินผิวจราจรลูกรัง พร้อมฝังท่อระบายน้ำ PVC สายบ้าน นางอำพร บุญเกียรติพล หมู่ที่ 2 ต.คลองขนาก อ.วิเศษชัยชาญ จ.อ่าทงอง </t>
  </si>
  <si>
    <t>รายงานสรุปผลการจัดซื้อจัดจ้างขององค์การบริหารส่วนตำบลคลองขนาก</t>
  </si>
  <si>
    <t>ประจำปีงบประมาณ พ.ศ. 2568</t>
  </si>
  <si>
    <t>สรุปรายการจัดซื้อจัดจ้างจำแนกตามวิธีการจัดซื้อจัดจ้าง ดังนี้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</si>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</sst>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sz val="13"/>
      <color theme="1"/>
      <name val="TH SarabunPSK"/>
      <family val="2"/>
    </font>
    <font>
      <sz val="13"/>
      <color rgb="FF111827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0" borderId="0" xfId="0" applyFont="1"/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8" xfId="0" applyFont="1" applyFill="1" applyBorder="1"/>
    <xf numFmtId="0" fontId="5" fillId="0" borderId="1" xfId="0" applyFont="1" applyFill="1" applyBorder="1" applyAlignment="1">
      <alignment shrinkToFit="1"/>
    </xf>
    <xf numFmtId="0" fontId="3" fillId="0" borderId="0" xfId="0" applyFont="1" applyFill="1"/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/>
    <xf numFmtId="4" fontId="5" fillId="0" borderId="1" xfId="0" applyNumberFormat="1" applyFont="1" applyBorder="1" applyAlignment="1">
      <alignment shrinkToFi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Fill="1" applyBorder="1" applyAlignment="1">
      <alignment shrinkToFit="1"/>
    </xf>
    <xf numFmtId="4" fontId="5" fillId="0" borderId="3" xfId="0" applyNumberFormat="1" applyFont="1" applyBorder="1" applyAlignment="1">
      <alignment shrinkToFit="1"/>
    </xf>
    <xf numFmtId="0" fontId="2" fillId="0" borderId="0" xfId="0" applyFont="1"/>
    <xf numFmtId="0" fontId="5" fillId="0" borderId="0" xfId="0" applyFont="1" applyAlignment="1">
      <alignment shrinkToFit="1"/>
    </xf>
    <xf numFmtId="0" fontId="5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3" fontId="12" fillId="0" borderId="1" xfId="1" applyFont="1" applyBorder="1"/>
    <xf numFmtId="43" fontId="12" fillId="0" borderId="0" xfId="1" applyFont="1"/>
    <xf numFmtId="0" fontId="13" fillId="0" borderId="0" xfId="0" applyFont="1"/>
    <xf numFmtId="0" fontId="12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12" fillId="0" borderId="0" xfId="0" applyNumberFormat="1" applyFont="1"/>
    <xf numFmtId="43" fontId="12" fillId="0" borderId="0" xfId="0" applyNumberFormat="1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/>
    <xf numFmtId="0" fontId="9" fillId="0" borderId="1" xfId="0" applyFont="1" applyBorder="1" applyAlignment="1">
      <alignment vertical="center" wrapText="1"/>
    </xf>
    <xf numFmtId="0" fontId="11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33A1-EB7D-4266-A1FB-D66EF58386FE}">
  <sheetPr>
    <pageSetUpPr fitToPage="1"/>
  </sheetPr>
  <dimension ref="A1:K43"/>
  <sheetViews>
    <sheetView workbookViewId="0">
      <selection activeCell="I4" sqref="I4"/>
    </sheetView>
  </sheetViews>
  <sheetFormatPr defaultRowHeight="15" x14ac:dyDescent="0.25"/>
  <cols>
    <col min="1" max="1" width="5.25" style="1" customWidth="1"/>
    <col min="2" max="2" width="24.875" style="1" customWidth="1"/>
    <col min="3" max="3" width="9.875" style="2" customWidth="1"/>
    <col min="4" max="4" width="7.75" style="1" customWidth="1"/>
    <col min="5" max="5" width="10.5" style="1" customWidth="1"/>
    <col min="6" max="6" width="22.625" style="1" customWidth="1"/>
    <col min="7" max="7" width="7" style="1" customWidth="1"/>
    <col min="8" max="8" width="22.5" style="1" customWidth="1"/>
    <col min="9" max="9" width="7.37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56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57" t="s">
        <v>1</v>
      </c>
      <c r="B5" s="57" t="s">
        <v>2</v>
      </c>
      <c r="C5" s="53" t="s">
        <v>3</v>
      </c>
      <c r="D5" s="57" t="s">
        <v>4</v>
      </c>
      <c r="E5" s="57" t="s">
        <v>5</v>
      </c>
      <c r="F5" s="59" t="s">
        <v>6</v>
      </c>
      <c r="G5" s="60"/>
      <c r="H5" s="63" t="s">
        <v>7</v>
      </c>
      <c r="I5" s="64"/>
      <c r="J5" s="53" t="s">
        <v>8</v>
      </c>
      <c r="K5" s="55" t="s">
        <v>9</v>
      </c>
    </row>
    <row r="6" spans="1:11" s="3" customFormat="1" ht="23.1" customHeight="1" x14ac:dyDescent="0.3">
      <c r="A6" s="58"/>
      <c r="B6" s="58"/>
      <c r="C6" s="54"/>
      <c r="D6" s="58"/>
      <c r="E6" s="58"/>
      <c r="F6" s="61"/>
      <c r="G6" s="62"/>
      <c r="H6" s="65"/>
      <c r="I6" s="66"/>
      <c r="J6" s="54"/>
      <c r="K6" s="55"/>
    </row>
    <row r="7" spans="1:11" s="11" customFormat="1" ht="43.5" customHeight="1" x14ac:dyDescent="0.3">
      <c r="A7" s="7">
        <v>1</v>
      </c>
      <c r="B7" s="14" t="s">
        <v>62</v>
      </c>
      <c r="C7" s="27">
        <v>200000</v>
      </c>
      <c r="D7" s="27">
        <f t="shared" ref="D7:D10" si="0">C7</f>
        <v>200000</v>
      </c>
      <c r="E7" s="8" t="s">
        <v>12</v>
      </c>
      <c r="F7" s="9" t="s">
        <v>19</v>
      </c>
      <c r="G7" s="27">
        <f t="shared" ref="G7:G8" si="1">D7</f>
        <v>200000</v>
      </c>
      <c r="H7" s="9" t="str">
        <f t="shared" ref="H7:H10" si="2">F7</f>
        <v>นายพยนต์ บัวศรี</v>
      </c>
      <c r="I7" s="27">
        <f t="shared" ref="I7:I9" si="3">G7</f>
        <v>200000</v>
      </c>
      <c r="J7" s="10" t="s">
        <v>10</v>
      </c>
      <c r="K7" s="10" t="s">
        <v>66</v>
      </c>
    </row>
    <row r="8" spans="1:11" s="11" customFormat="1" ht="46.5" customHeight="1" x14ac:dyDescent="0.3">
      <c r="A8" s="7">
        <v>2</v>
      </c>
      <c r="B8" s="14" t="s">
        <v>63</v>
      </c>
      <c r="C8" s="27">
        <v>30000</v>
      </c>
      <c r="D8" s="27">
        <f t="shared" si="0"/>
        <v>30000</v>
      </c>
      <c r="E8" s="8" t="s">
        <v>12</v>
      </c>
      <c r="F8" s="9" t="s">
        <v>19</v>
      </c>
      <c r="G8" s="27">
        <f t="shared" si="1"/>
        <v>30000</v>
      </c>
      <c r="H8" s="9" t="str">
        <f t="shared" si="2"/>
        <v>นายพยนต์ บัวศรี</v>
      </c>
      <c r="I8" s="27">
        <f t="shared" si="3"/>
        <v>30000</v>
      </c>
      <c r="J8" s="10" t="s">
        <v>10</v>
      </c>
      <c r="K8" s="10" t="s">
        <v>67</v>
      </c>
    </row>
    <row r="9" spans="1:11" s="11" customFormat="1" ht="66" customHeight="1" x14ac:dyDescent="0.3">
      <c r="A9" s="7">
        <v>3</v>
      </c>
      <c r="B9" s="14" t="s">
        <v>64</v>
      </c>
      <c r="C9" s="12">
        <v>70000</v>
      </c>
      <c r="D9" s="27">
        <f t="shared" si="0"/>
        <v>70000</v>
      </c>
      <c r="E9" s="8" t="s">
        <v>12</v>
      </c>
      <c r="F9" s="9" t="s">
        <v>19</v>
      </c>
      <c r="G9" s="13">
        <f>D9</f>
        <v>70000</v>
      </c>
      <c r="H9" s="9" t="str">
        <f t="shared" si="2"/>
        <v>นายพยนต์ บัวศรี</v>
      </c>
      <c r="I9" s="13">
        <f t="shared" si="3"/>
        <v>70000</v>
      </c>
      <c r="J9" s="10" t="s">
        <v>10</v>
      </c>
      <c r="K9" s="10" t="s">
        <v>68</v>
      </c>
    </row>
    <row r="10" spans="1:11" s="11" customFormat="1" ht="42" customHeight="1" x14ac:dyDescent="0.3">
      <c r="A10" s="7">
        <v>4</v>
      </c>
      <c r="B10" s="15" t="s">
        <v>65</v>
      </c>
      <c r="C10" s="27">
        <v>30000</v>
      </c>
      <c r="D10" s="27">
        <f t="shared" si="0"/>
        <v>30000</v>
      </c>
      <c r="E10" s="8" t="s">
        <v>12</v>
      </c>
      <c r="F10" s="9" t="s">
        <v>19</v>
      </c>
      <c r="G10" s="13">
        <f>C10</f>
        <v>30000</v>
      </c>
      <c r="H10" s="9" t="str">
        <f t="shared" si="2"/>
        <v>นายพยนต์ บัวศรี</v>
      </c>
      <c r="I10" s="13">
        <f>G10</f>
        <v>30000</v>
      </c>
      <c r="J10" s="10" t="s">
        <v>10</v>
      </c>
      <c r="K10" s="10" t="s">
        <v>72</v>
      </c>
    </row>
    <row r="11" spans="1:11" ht="18.75" x14ac:dyDescent="0.3">
      <c r="A11" s="7">
        <v>5</v>
      </c>
      <c r="B11" s="20" t="s">
        <v>11</v>
      </c>
      <c r="C11" s="24">
        <v>27000</v>
      </c>
      <c r="D11" s="25">
        <f>C11</f>
        <v>27000</v>
      </c>
      <c r="E11" s="4" t="s">
        <v>12</v>
      </c>
      <c r="F11" s="5" t="s">
        <v>25</v>
      </c>
      <c r="G11" s="25">
        <f>D11</f>
        <v>27000</v>
      </c>
      <c r="H11" s="5" t="str">
        <f t="shared" ref="H11:H16" si="4">F11</f>
        <v>นางสาวประภัสสร ทองโอภาส</v>
      </c>
      <c r="I11" s="25">
        <f>D11</f>
        <v>27000</v>
      </c>
      <c r="J11" s="6" t="s">
        <v>10</v>
      </c>
      <c r="K11" s="6" t="s">
        <v>69</v>
      </c>
    </row>
    <row r="12" spans="1:11" ht="18.75" x14ac:dyDescent="0.3">
      <c r="A12" s="7">
        <v>6</v>
      </c>
      <c r="B12" s="20" t="s">
        <v>11</v>
      </c>
      <c r="C12" s="24">
        <v>27000</v>
      </c>
      <c r="D12" s="25">
        <f t="shared" ref="D12:D40" si="5">C12</f>
        <v>27000</v>
      </c>
      <c r="E12" s="4" t="s">
        <v>12</v>
      </c>
      <c r="F12" s="5" t="s">
        <v>24</v>
      </c>
      <c r="G12" s="25">
        <f t="shared" ref="G12:G22" si="6">D12</f>
        <v>27000</v>
      </c>
      <c r="H12" s="5" t="str">
        <f t="shared" si="4"/>
        <v>นายสุริยัน เพ็ญบุญรอด</v>
      </c>
      <c r="I12" s="25">
        <f t="shared" ref="I12:I39" si="7">D12</f>
        <v>27000</v>
      </c>
      <c r="J12" s="6" t="s">
        <v>10</v>
      </c>
      <c r="K12" s="6" t="s">
        <v>75</v>
      </c>
    </row>
    <row r="13" spans="1:11" ht="18.75" x14ac:dyDescent="0.3">
      <c r="A13" s="7">
        <v>7</v>
      </c>
      <c r="B13" s="20" t="s">
        <v>11</v>
      </c>
      <c r="C13" s="24">
        <v>27000</v>
      </c>
      <c r="D13" s="25">
        <f t="shared" si="5"/>
        <v>27000</v>
      </c>
      <c r="E13" s="4" t="s">
        <v>12</v>
      </c>
      <c r="F13" s="5" t="s">
        <v>26</v>
      </c>
      <c r="G13" s="25">
        <f t="shared" si="6"/>
        <v>27000</v>
      </c>
      <c r="H13" s="5" t="str">
        <f t="shared" si="4"/>
        <v>นายธนันต์ อำไพ</v>
      </c>
      <c r="I13" s="25">
        <f t="shared" si="7"/>
        <v>27000</v>
      </c>
      <c r="J13" s="6" t="s">
        <v>10</v>
      </c>
      <c r="K13" s="6" t="s">
        <v>76</v>
      </c>
    </row>
    <row r="14" spans="1:11" ht="18.75" x14ac:dyDescent="0.3">
      <c r="A14" s="7">
        <v>8</v>
      </c>
      <c r="B14" s="20" t="s">
        <v>11</v>
      </c>
      <c r="C14" s="24">
        <v>25500</v>
      </c>
      <c r="D14" s="25">
        <f t="shared" si="5"/>
        <v>25500</v>
      </c>
      <c r="E14" s="4" t="s">
        <v>12</v>
      </c>
      <c r="F14" s="5" t="s">
        <v>31</v>
      </c>
      <c r="G14" s="25">
        <f t="shared" si="6"/>
        <v>25500</v>
      </c>
      <c r="H14" s="5" t="str">
        <f t="shared" si="4"/>
        <v>นายธนวันต์ ขาวประพันธ์</v>
      </c>
      <c r="I14" s="25">
        <f t="shared" si="7"/>
        <v>25500</v>
      </c>
      <c r="J14" s="6" t="s">
        <v>10</v>
      </c>
      <c r="K14" s="6" t="s">
        <v>77</v>
      </c>
    </row>
    <row r="15" spans="1:11" ht="18.75" x14ac:dyDescent="0.3">
      <c r="A15" s="7">
        <v>9</v>
      </c>
      <c r="B15" s="20" t="s">
        <v>11</v>
      </c>
      <c r="C15" s="24">
        <v>27000</v>
      </c>
      <c r="D15" s="25">
        <f t="shared" si="5"/>
        <v>27000</v>
      </c>
      <c r="E15" s="4" t="s">
        <v>12</v>
      </c>
      <c r="F15" s="5" t="s">
        <v>27</v>
      </c>
      <c r="G15" s="25">
        <f t="shared" si="6"/>
        <v>27000</v>
      </c>
      <c r="H15" s="5" t="str">
        <f t="shared" si="4"/>
        <v>นายธงชัย โคกวารี</v>
      </c>
      <c r="I15" s="25">
        <f t="shared" si="7"/>
        <v>27000</v>
      </c>
      <c r="J15" s="6" t="s">
        <v>10</v>
      </c>
      <c r="K15" s="6" t="s">
        <v>78</v>
      </c>
    </row>
    <row r="16" spans="1:11" ht="18.75" x14ac:dyDescent="0.3">
      <c r="A16" s="7">
        <v>10</v>
      </c>
      <c r="B16" s="20" t="s">
        <v>11</v>
      </c>
      <c r="C16" s="24">
        <v>27000</v>
      </c>
      <c r="D16" s="25">
        <f t="shared" si="5"/>
        <v>27000</v>
      </c>
      <c r="E16" s="4" t="s">
        <v>12</v>
      </c>
      <c r="F16" s="5" t="s">
        <v>33</v>
      </c>
      <c r="G16" s="25">
        <f t="shared" si="6"/>
        <v>27000</v>
      </c>
      <c r="H16" s="5" t="str">
        <f t="shared" si="4"/>
        <v>นายรังสรรค์ เกษสังข์</v>
      </c>
      <c r="I16" s="25">
        <f t="shared" si="7"/>
        <v>27000</v>
      </c>
      <c r="J16" s="6" t="s">
        <v>10</v>
      </c>
      <c r="K16" s="6" t="s">
        <v>79</v>
      </c>
    </row>
    <row r="17" spans="1:11" ht="18.75" x14ac:dyDescent="0.3">
      <c r="A17" s="7">
        <v>11</v>
      </c>
      <c r="B17" s="20" t="s">
        <v>11</v>
      </c>
      <c r="C17" s="24">
        <v>21000</v>
      </c>
      <c r="D17" s="25">
        <f t="shared" si="5"/>
        <v>21000</v>
      </c>
      <c r="E17" s="4" t="s">
        <v>12</v>
      </c>
      <c r="F17" s="5" t="s">
        <v>28</v>
      </c>
      <c r="G17" s="25">
        <f t="shared" si="6"/>
        <v>21000</v>
      </c>
      <c r="H17" s="5" t="str">
        <f t="shared" ref="H17:I40" si="8">F17</f>
        <v>นางสาวธัญลักษณ์ ศรีชัย</v>
      </c>
      <c r="I17" s="25">
        <f t="shared" si="7"/>
        <v>21000</v>
      </c>
      <c r="J17" s="6" t="s">
        <v>10</v>
      </c>
      <c r="K17" s="6" t="s">
        <v>80</v>
      </c>
    </row>
    <row r="18" spans="1:11" ht="18.75" x14ac:dyDescent="0.3">
      <c r="A18" s="7">
        <v>12</v>
      </c>
      <c r="B18" s="20" t="s">
        <v>11</v>
      </c>
      <c r="C18" s="24">
        <v>27000</v>
      </c>
      <c r="D18" s="25">
        <f t="shared" si="5"/>
        <v>27000</v>
      </c>
      <c r="E18" s="4" t="s">
        <v>12</v>
      </c>
      <c r="F18" s="5" t="s">
        <v>36</v>
      </c>
      <c r="G18" s="25">
        <f t="shared" si="6"/>
        <v>27000</v>
      </c>
      <c r="H18" s="5" t="str">
        <f t="shared" si="8"/>
        <v>นายทวีศักดิ์ แก้วกระจ่าง</v>
      </c>
      <c r="I18" s="25">
        <f t="shared" si="7"/>
        <v>27000</v>
      </c>
      <c r="J18" s="6" t="s">
        <v>10</v>
      </c>
      <c r="K18" s="6" t="s">
        <v>81</v>
      </c>
    </row>
    <row r="19" spans="1:11" ht="18.75" x14ac:dyDescent="0.3">
      <c r="A19" s="7">
        <v>13</v>
      </c>
      <c r="B19" s="20" t="s">
        <v>11</v>
      </c>
      <c r="C19" s="24">
        <v>27000</v>
      </c>
      <c r="D19" s="25">
        <f t="shared" si="5"/>
        <v>27000</v>
      </c>
      <c r="E19" s="4" t="s">
        <v>12</v>
      </c>
      <c r="F19" s="5" t="s">
        <v>39</v>
      </c>
      <c r="G19" s="25">
        <f t="shared" si="6"/>
        <v>27000</v>
      </c>
      <c r="H19" s="5" t="str">
        <f t="shared" si="8"/>
        <v>นายสหรัถ นารถพินิจ</v>
      </c>
      <c r="I19" s="25">
        <f t="shared" si="7"/>
        <v>27000</v>
      </c>
      <c r="J19" s="6" t="s">
        <v>10</v>
      </c>
      <c r="K19" s="6" t="s">
        <v>82</v>
      </c>
    </row>
    <row r="20" spans="1:11" ht="18.75" x14ac:dyDescent="0.3">
      <c r="A20" s="7">
        <v>14</v>
      </c>
      <c r="B20" s="20" t="s">
        <v>11</v>
      </c>
      <c r="C20" s="24">
        <v>24000</v>
      </c>
      <c r="D20" s="25">
        <f t="shared" si="5"/>
        <v>24000</v>
      </c>
      <c r="E20" s="4" t="s">
        <v>12</v>
      </c>
      <c r="F20" s="5" t="s">
        <v>41</v>
      </c>
      <c r="G20" s="25">
        <f t="shared" si="6"/>
        <v>24000</v>
      </c>
      <c r="H20" s="5" t="str">
        <f t="shared" si="8"/>
        <v>นายพีระภัทร พุฒซ้อน</v>
      </c>
      <c r="I20" s="25">
        <f t="shared" si="7"/>
        <v>24000</v>
      </c>
      <c r="J20" s="6" t="s">
        <v>10</v>
      </c>
      <c r="K20" s="6" t="s">
        <v>83</v>
      </c>
    </row>
    <row r="21" spans="1:11" ht="18.75" x14ac:dyDescent="0.3">
      <c r="A21" s="7">
        <v>15</v>
      </c>
      <c r="B21" s="20" t="s">
        <v>11</v>
      </c>
      <c r="C21" s="24">
        <v>27000</v>
      </c>
      <c r="D21" s="25">
        <f t="shared" si="5"/>
        <v>27000</v>
      </c>
      <c r="E21" s="4" t="s">
        <v>12</v>
      </c>
      <c r="F21" s="5" t="s">
        <v>35</v>
      </c>
      <c r="G21" s="25">
        <f t="shared" si="6"/>
        <v>27000</v>
      </c>
      <c r="H21" s="5" t="str">
        <f t="shared" si="8"/>
        <v>นายวิฑูร จัดระเบียบ</v>
      </c>
      <c r="I21" s="25">
        <f t="shared" si="7"/>
        <v>27000</v>
      </c>
      <c r="J21" s="6" t="s">
        <v>10</v>
      </c>
      <c r="K21" s="6" t="s">
        <v>84</v>
      </c>
    </row>
    <row r="22" spans="1:11" ht="18.75" x14ac:dyDescent="0.3">
      <c r="A22" s="7">
        <v>16</v>
      </c>
      <c r="B22" s="20" t="s">
        <v>11</v>
      </c>
      <c r="C22" s="24">
        <v>27000</v>
      </c>
      <c r="D22" s="25">
        <f t="shared" si="5"/>
        <v>27000</v>
      </c>
      <c r="E22" s="4" t="s">
        <v>12</v>
      </c>
      <c r="F22" s="5" t="s">
        <v>42</v>
      </c>
      <c r="G22" s="25">
        <f t="shared" si="6"/>
        <v>27000</v>
      </c>
      <c r="H22" s="5" t="str">
        <f t="shared" si="8"/>
        <v>นายพินิจ ชื่นมะโน</v>
      </c>
      <c r="I22" s="25">
        <f t="shared" si="7"/>
        <v>27000</v>
      </c>
      <c r="J22" s="6" t="s">
        <v>10</v>
      </c>
      <c r="K22" s="6" t="s">
        <v>85</v>
      </c>
    </row>
    <row r="23" spans="1:11" ht="18.75" x14ac:dyDescent="0.3">
      <c r="A23" s="7">
        <v>17</v>
      </c>
      <c r="B23" s="20" t="s">
        <v>11</v>
      </c>
      <c r="C23" s="24">
        <v>27000</v>
      </c>
      <c r="D23" s="25">
        <f t="shared" si="5"/>
        <v>27000</v>
      </c>
      <c r="E23" s="4" t="s">
        <v>12</v>
      </c>
      <c r="F23" s="5" t="s">
        <v>30</v>
      </c>
      <c r="G23" s="24">
        <f t="shared" ref="G23:G39" si="9">C23</f>
        <v>27000</v>
      </c>
      <c r="H23" s="5" t="str">
        <f t="shared" si="8"/>
        <v>นายประภาส นิยมญาติ</v>
      </c>
      <c r="I23" s="25">
        <f t="shared" si="7"/>
        <v>27000</v>
      </c>
      <c r="J23" s="6" t="s">
        <v>10</v>
      </c>
      <c r="K23" s="6" t="s">
        <v>86</v>
      </c>
    </row>
    <row r="24" spans="1:11" ht="18.75" x14ac:dyDescent="0.3">
      <c r="A24" s="7">
        <v>18</v>
      </c>
      <c r="B24" s="20" t="s">
        <v>11</v>
      </c>
      <c r="C24" s="24">
        <v>27000</v>
      </c>
      <c r="D24" s="25">
        <f t="shared" si="5"/>
        <v>27000</v>
      </c>
      <c r="E24" s="4" t="s">
        <v>12</v>
      </c>
      <c r="F24" s="5" t="s">
        <v>38</v>
      </c>
      <c r="G24" s="24">
        <f t="shared" si="9"/>
        <v>27000</v>
      </c>
      <c r="H24" s="5" t="str">
        <f t="shared" si="8"/>
        <v>นายสิทธา ช่วยชู</v>
      </c>
      <c r="I24" s="25">
        <f t="shared" si="7"/>
        <v>27000</v>
      </c>
      <c r="J24" s="6" t="s">
        <v>10</v>
      </c>
      <c r="K24" s="6" t="s">
        <v>87</v>
      </c>
    </row>
    <row r="25" spans="1:11" ht="18.75" x14ac:dyDescent="0.3">
      <c r="A25" s="7">
        <v>19</v>
      </c>
      <c r="B25" s="20" t="s">
        <v>11</v>
      </c>
      <c r="C25" s="25">
        <v>27000</v>
      </c>
      <c r="D25" s="25">
        <f t="shared" si="5"/>
        <v>27000</v>
      </c>
      <c r="E25" s="4" t="s">
        <v>12</v>
      </c>
      <c r="F25" s="5" t="s">
        <v>47</v>
      </c>
      <c r="G25" s="24">
        <f t="shared" si="9"/>
        <v>27000</v>
      </c>
      <c r="H25" s="5" t="str">
        <f t="shared" si="8"/>
        <v>นายคมสัน พุ่มขุน</v>
      </c>
      <c r="I25" s="25">
        <f t="shared" si="7"/>
        <v>27000</v>
      </c>
      <c r="J25" s="6" t="s">
        <v>10</v>
      </c>
      <c r="K25" s="6" t="s">
        <v>88</v>
      </c>
    </row>
    <row r="26" spans="1:11" ht="18.75" x14ac:dyDescent="0.3">
      <c r="A26" s="7">
        <v>20</v>
      </c>
      <c r="B26" s="20" t="s">
        <v>11</v>
      </c>
      <c r="C26" s="24">
        <v>27000</v>
      </c>
      <c r="D26" s="25">
        <f t="shared" si="5"/>
        <v>27000</v>
      </c>
      <c r="E26" s="4" t="s">
        <v>12</v>
      </c>
      <c r="F26" s="5" t="s">
        <v>70</v>
      </c>
      <c r="G26" s="24">
        <f t="shared" si="9"/>
        <v>27000</v>
      </c>
      <c r="H26" s="5" t="str">
        <f t="shared" si="8"/>
        <v>นายประทาน ใจกันทา</v>
      </c>
      <c r="I26" s="25">
        <f t="shared" si="7"/>
        <v>27000</v>
      </c>
      <c r="J26" s="6" t="s">
        <v>10</v>
      </c>
      <c r="K26" s="6" t="s">
        <v>89</v>
      </c>
    </row>
    <row r="27" spans="1:11" ht="18.75" x14ac:dyDescent="0.3">
      <c r="A27" s="7">
        <v>21</v>
      </c>
      <c r="B27" s="20" t="s">
        <v>11</v>
      </c>
      <c r="C27" s="24">
        <v>27000</v>
      </c>
      <c r="D27" s="25">
        <f t="shared" si="5"/>
        <v>27000</v>
      </c>
      <c r="E27" s="4" t="s">
        <v>12</v>
      </c>
      <c r="F27" s="5" t="s">
        <v>71</v>
      </c>
      <c r="G27" s="24">
        <f t="shared" si="9"/>
        <v>27000</v>
      </c>
      <c r="H27" s="5" t="str">
        <f t="shared" si="8"/>
        <v>นายนัฐพงษ์ พุ่มขุน</v>
      </c>
      <c r="I27" s="25">
        <f t="shared" si="7"/>
        <v>27000</v>
      </c>
      <c r="J27" s="6" t="s">
        <v>10</v>
      </c>
      <c r="K27" s="6" t="s">
        <v>90</v>
      </c>
    </row>
    <row r="28" spans="1:11" ht="18.75" x14ac:dyDescent="0.3">
      <c r="A28" s="7">
        <v>22</v>
      </c>
      <c r="B28" s="20" t="s">
        <v>11</v>
      </c>
      <c r="C28" s="24">
        <v>27000</v>
      </c>
      <c r="D28" s="25">
        <f t="shared" si="5"/>
        <v>27000</v>
      </c>
      <c r="E28" s="4" t="s">
        <v>12</v>
      </c>
      <c r="F28" s="5" t="s">
        <v>53</v>
      </c>
      <c r="G28" s="24">
        <f t="shared" si="9"/>
        <v>27000</v>
      </c>
      <c r="H28" s="5" t="str">
        <f t="shared" si="8"/>
        <v>นายติณณภัทร์ มีพันธุ์</v>
      </c>
      <c r="I28" s="25">
        <f t="shared" si="7"/>
        <v>27000</v>
      </c>
      <c r="J28" s="6" t="s">
        <v>10</v>
      </c>
      <c r="K28" s="6" t="s">
        <v>91</v>
      </c>
    </row>
    <row r="29" spans="1:11" ht="18.75" x14ac:dyDescent="0.3">
      <c r="A29" s="7">
        <v>23</v>
      </c>
      <c r="B29" s="20" t="s">
        <v>11</v>
      </c>
      <c r="C29" s="24">
        <v>27000</v>
      </c>
      <c r="D29" s="25">
        <f t="shared" si="5"/>
        <v>27000</v>
      </c>
      <c r="E29" s="4" t="s">
        <v>12</v>
      </c>
      <c r="F29" s="5" t="s">
        <v>44</v>
      </c>
      <c r="G29" s="24">
        <f t="shared" si="9"/>
        <v>27000</v>
      </c>
      <c r="H29" s="5" t="str">
        <f t="shared" si="8"/>
        <v>นายดิศกุล นารถพินิจ</v>
      </c>
      <c r="I29" s="25">
        <f t="shared" si="7"/>
        <v>27000</v>
      </c>
      <c r="J29" s="6" t="s">
        <v>10</v>
      </c>
      <c r="K29" s="6" t="s">
        <v>92</v>
      </c>
    </row>
    <row r="30" spans="1:11" ht="18.75" x14ac:dyDescent="0.3">
      <c r="A30" s="7">
        <v>24</v>
      </c>
      <c r="B30" s="20" t="s">
        <v>11</v>
      </c>
      <c r="C30" s="24">
        <v>27000</v>
      </c>
      <c r="D30" s="25">
        <f t="shared" si="5"/>
        <v>27000</v>
      </c>
      <c r="E30" s="4" t="s">
        <v>12</v>
      </c>
      <c r="F30" s="5" t="s">
        <v>32</v>
      </c>
      <c r="G30" s="24">
        <f t="shared" si="9"/>
        <v>27000</v>
      </c>
      <c r="H30" s="5" t="str">
        <f t="shared" si="8"/>
        <v>นายรุ่งโรจน์ ศรีฟ้า</v>
      </c>
      <c r="I30" s="25">
        <f t="shared" si="7"/>
        <v>27000</v>
      </c>
      <c r="J30" s="6" t="s">
        <v>10</v>
      </c>
      <c r="K30" s="6" t="s">
        <v>93</v>
      </c>
    </row>
    <row r="31" spans="1:11" ht="18.75" x14ac:dyDescent="0.3">
      <c r="A31" s="7">
        <v>25</v>
      </c>
      <c r="B31" s="20" t="s">
        <v>11</v>
      </c>
      <c r="C31" s="24">
        <v>27000</v>
      </c>
      <c r="D31" s="25">
        <f t="shared" si="5"/>
        <v>27000</v>
      </c>
      <c r="E31" s="4" t="s">
        <v>12</v>
      </c>
      <c r="F31" s="5" t="s">
        <v>46</v>
      </c>
      <c r="G31" s="24">
        <f t="shared" si="9"/>
        <v>27000</v>
      </c>
      <c r="H31" s="5" t="str">
        <f t="shared" si="8"/>
        <v>นายจักรกฤษ รอดประเสริฐ</v>
      </c>
      <c r="I31" s="25">
        <f t="shared" si="7"/>
        <v>27000</v>
      </c>
      <c r="J31" s="6" t="s">
        <v>10</v>
      </c>
      <c r="K31" s="6" t="s">
        <v>94</v>
      </c>
    </row>
    <row r="32" spans="1:11" ht="18.75" x14ac:dyDescent="0.3">
      <c r="A32" s="7">
        <v>26</v>
      </c>
      <c r="B32" s="20" t="s">
        <v>11</v>
      </c>
      <c r="C32" s="24">
        <v>27000</v>
      </c>
      <c r="D32" s="25">
        <f t="shared" si="5"/>
        <v>27000</v>
      </c>
      <c r="E32" s="4" t="s">
        <v>12</v>
      </c>
      <c r="F32" s="5" t="s">
        <v>29</v>
      </c>
      <c r="G32" s="24">
        <f t="shared" si="9"/>
        <v>27000</v>
      </c>
      <c r="H32" s="5" t="str">
        <f t="shared" si="8"/>
        <v>นายมงคล บุญมาก</v>
      </c>
      <c r="I32" s="25">
        <f t="shared" si="7"/>
        <v>27000</v>
      </c>
      <c r="J32" s="6" t="s">
        <v>10</v>
      </c>
      <c r="K32" s="6" t="s">
        <v>95</v>
      </c>
    </row>
    <row r="33" spans="1:11" ht="18.75" x14ac:dyDescent="0.3">
      <c r="A33" s="7">
        <v>27</v>
      </c>
      <c r="B33" s="20" t="s">
        <v>11</v>
      </c>
      <c r="C33" s="24">
        <v>27000</v>
      </c>
      <c r="D33" s="25">
        <f t="shared" si="5"/>
        <v>27000</v>
      </c>
      <c r="E33" s="4" t="s">
        <v>12</v>
      </c>
      <c r="F33" s="5" t="s">
        <v>48</v>
      </c>
      <c r="G33" s="24">
        <f t="shared" si="9"/>
        <v>27000</v>
      </c>
      <c r="H33" s="5" t="str">
        <f t="shared" si="8"/>
        <v>นายกฤษดา พุ่มขุน</v>
      </c>
      <c r="I33" s="25">
        <f t="shared" si="7"/>
        <v>27000</v>
      </c>
      <c r="J33" s="6" t="s">
        <v>10</v>
      </c>
      <c r="K33" s="6" t="s">
        <v>96</v>
      </c>
    </row>
    <row r="34" spans="1:11" ht="18.75" x14ac:dyDescent="0.3">
      <c r="A34" s="7">
        <v>28</v>
      </c>
      <c r="B34" s="20" t="s">
        <v>11</v>
      </c>
      <c r="C34" s="24">
        <v>27000</v>
      </c>
      <c r="D34" s="25">
        <f t="shared" si="5"/>
        <v>27000</v>
      </c>
      <c r="E34" s="4" t="s">
        <v>12</v>
      </c>
      <c r="F34" s="5" t="s">
        <v>49</v>
      </c>
      <c r="G34" s="24">
        <f t="shared" si="9"/>
        <v>27000</v>
      </c>
      <c r="H34" s="5" t="str">
        <f t="shared" si="8"/>
        <v>นายโกมล ศรีเรือง</v>
      </c>
      <c r="I34" s="25">
        <f t="shared" si="7"/>
        <v>27000</v>
      </c>
      <c r="J34" s="6" t="s">
        <v>10</v>
      </c>
      <c r="K34" s="6" t="s">
        <v>97</v>
      </c>
    </row>
    <row r="35" spans="1:11" ht="18.75" x14ac:dyDescent="0.3">
      <c r="A35" s="7">
        <v>29</v>
      </c>
      <c r="B35" s="20" t="s">
        <v>11</v>
      </c>
      <c r="C35" s="24">
        <v>21000</v>
      </c>
      <c r="D35" s="25">
        <f t="shared" si="5"/>
        <v>21000</v>
      </c>
      <c r="E35" s="4" t="s">
        <v>12</v>
      </c>
      <c r="F35" s="5" t="s">
        <v>40</v>
      </c>
      <c r="G35" s="24">
        <f t="shared" si="9"/>
        <v>21000</v>
      </c>
      <c r="H35" s="5" t="str">
        <f t="shared" si="8"/>
        <v>นายสมคิด ดีมั่น</v>
      </c>
      <c r="I35" s="25">
        <f t="shared" si="7"/>
        <v>21000</v>
      </c>
      <c r="J35" s="6" t="s">
        <v>10</v>
      </c>
      <c r="K35" s="6" t="s">
        <v>98</v>
      </c>
    </row>
    <row r="36" spans="1:11" ht="18.75" x14ac:dyDescent="0.3">
      <c r="A36" s="7">
        <v>30</v>
      </c>
      <c r="B36" s="20" t="s">
        <v>11</v>
      </c>
      <c r="C36" s="24">
        <v>27000</v>
      </c>
      <c r="D36" s="25">
        <f t="shared" si="5"/>
        <v>27000</v>
      </c>
      <c r="E36" s="4" t="s">
        <v>12</v>
      </c>
      <c r="F36" s="5" t="s">
        <v>45</v>
      </c>
      <c r="G36" s="24">
        <f t="shared" si="9"/>
        <v>27000</v>
      </c>
      <c r="H36" s="5" t="str">
        <f t="shared" si="8"/>
        <v>นายชาญชัย ชมเดช</v>
      </c>
      <c r="I36" s="25">
        <f t="shared" si="7"/>
        <v>27000</v>
      </c>
      <c r="J36" s="6" t="s">
        <v>10</v>
      </c>
      <c r="K36" s="6" t="s">
        <v>99</v>
      </c>
    </row>
    <row r="37" spans="1:11" ht="18.75" x14ac:dyDescent="0.3">
      <c r="A37" s="7">
        <v>31</v>
      </c>
      <c r="B37" s="20" t="s">
        <v>11</v>
      </c>
      <c r="C37" s="24">
        <v>27000</v>
      </c>
      <c r="D37" s="25">
        <f t="shared" si="5"/>
        <v>27000</v>
      </c>
      <c r="E37" s="4" t="s">
        <v>12</v>
      </c>
      <c r="F37" s="5" t="s">
        <v>50</v>
      </c>
      <c r="G37" s="24">
        <f t="shared" si="9"/>
        <v>27000</v>
      </c>
      <c r="H37" s="5" t="str">
        <f t="shared" si="8"/>
        <v>นายเจต พุ่มขุน</v>
      </c>
      <c r="I37" s="25">
        <f t="shared" si="7"/>
        <v>27000</v>
      </c>
      <c r="J37" s="6" t="s">
        <v>10</v>
      </c>
      <c r="K37" s="6" t="s">
        <v>100</v>
      </c>
    </row>
    <row r="38" spans="1:11" ht="18.75" x14ac:dyDescent="0.3">
      <c r="A38" s="7">
        <v>32</v>
      </c>
      <c r="B38" s="20" t="s">
        <v>11</v>
      </c>
      <c r="C38" s="28">
        <v>27000</v>
      </c>
      <c r="D38" s="25">
        <f t="shared" si="5"/>
        <v>27000</v>
      </c>
      <c r="E38" s="4" t="s">
        <v>12</v>
      </c>
      <c r="F38" s="5" t="s">
        <v>43</v>
      </c>
      <c r="G38" s="24">
        <f t="shared" si="9"/>
        <v>27000</v>
      </c>
      <c r="H38" s="5" t="str">
        <f t="shared" si="8"/>
        <v>นายนิรุจน์ ศรีวิเชียร</v>
      </c>
      <c r="I38" s="25">
        <f t="shared" si="7"/>
        <v>27000</v>
      </c>
      <c r="J38" s="6" t="s">
        <v>10</v>
      </c>
      <c r="K38" s="6" t="s">
        <v>101</v>
      </c>
    </row>
    <row r="39" spans="1:11" ht="18.75" x14ac:dyDescent="0.3">
      <c r="A39" s="7">
        <v>33</v>
      </c>
      <c r="B39" s="20" t="s">
        <v>11</v>
      </c>
      <c r="C39" s="24">
        <v>27000</v>
      </c>
      <c r="D39" s="25">
        <f t="shared" si="5"/>
        <v>27000</v>
      </c>
      <c r="E39" s="4" t="s">
        <v>12</v>
      </c>
      <c r="F39" s="5" t="s">
        <v>34</v>
      </c>
      <c r="G39" s="24">
        <f t="shared" si="9"/>
        <v>27000</v>
      </c>
      <c r="H39" s="5" t="str">
        <f t="shared" si="8"/>
        <v>นายปณิธาน ศรีโสภา</v>
      </c>
      <c r="I39" s="25">
        <f t="shared" si="7"/>
        <v>27000</v>
      </c>
      <c r="J39" s="6" t="s">
        <v>10</v>
      </c>
      <c r="K39" s="6" t="s">
        <v>102</v>
      </c>
    </row>
    <row r="40" spans="1:11" ht="39" customHeight="1" x14ac:dyDescent="0.3">
      <c r="A40" s="7">
        <v>34</v>
      </c>
      <c r="B40" s="16" t="s">
        <v>120</v>
      </c>
      <c r="C40" s="26">
        <v>500</v>
      </c>
      <c r="D40" s="25">
        <f t="shared" si="5"/>
        <v>500</v>
      </c>
      <c r="E40" s="22" t="s">
        <v>12</v>
      </c>
      <c r="F40" s="4" t="s">
        <v>21</v>
      </c>
      <c r="G40" s="25">
        <f>C40</f>
        <v>500</v>
      </c>
      <c r="H40" s="4" t="str">
        <f t="shared" si="8"/>
        <v>ร้าน ดีซีเซ็นเตอร์</v>
      </c>
      <c r="I40" s="25">
        <f t="shared" si="8"/>
        <v>500</v>
      </c>
      <c r="J40" s="6" t="s">
        <v>10</v>
      </c>
      <c r="K40" s="6" t="s">
        <v>118</v>
      </c>
    </row>
    <row r="41" spans="1:11" ht="37.5" x14ac:dyDescent="0.3">
      <c r="A41" s="7">
        <v>35</v>
      </c>
      <c r="B41" s="16" t="s">
        <v>121</v>
      </c>
      <c r="C41" s="26">
        <v>501</v>
      </c>
      <c r="D41" s="25">
        <f t="shared" ref="D41" si="10">C41</f>
        <v>501</v>
      </c>
      <c r="E41" s="22" t="s">
        <v>12</v>
      </c>
      <c r="F41" s="4" t="s">
        <v>21</v>
      </c>
      <c r="G41" s="25">
        <f>C41</f>
        <v>501</v>
      </c>
      <c r="H41" s="4" t="str">
        <f t="shared" ref="H41" si="11">F41</f>
        <v>ร้าน ดีซีเซ็นเตอร์</v>
      </c>
      <c r="I41" s="25">
        <f t="shared" ref="I41" si="12">G41</f>
        <v>501</v>
      </c>
      <c r="J41" s="6" t="s">
        <v>10</v>
      </c>
      <c r="K41" s="6" t="s">
        <v>116</v>
      </c>
    </row>
    <row r="42" spans="1:11" ht="60" customHeight="1" x14ac:dyDescent="0.3">
      <c r="A42" s="7">
        <v>36</v>
      </c>
      <c r="B42" s="16" t="s">
        <v>122</v>
      </c>
      <c r="C42" s="26">
        <v>870</v>
      </c>
      <c r="D42" s="25">
        <f t="shared" ref="D42" si="13">C42</f>
        <v>870</v>
      </c>
      <c r="E42" s="22" t="s">
        <v>12</v>
      </c>
      <c r="F42" s="4" t="s">
        <v>21</v>
      </c>
      <c r="G42" s="25">
        <f>C42</f>
        <v>870</v>
      </c>
      <c r="H42" s="4" t="str">
        <f t="shared" ref="H42" si="14">F42</f>
        <v>ร้าน ดีซีเซ็นเตอร์</v>
      </c>
      <c r="I42" s="25">
        <f t="shared" ref="I42" si="15">G42</f>
        <v>870</v>
      </c>
      <c r="J42" s="6" t="s">
        <v>10</v>
      </c>
      <c r="K42" s="6" t="s">
        <v>117</v>
      </c>
    </row>
    <row r="43" spans="1:11" x14ac:dyDescent="0.25">
      <c r="G43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3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AA80-AA5C-456C-AB0F-883656C59A68}">
  <sheetPr>
    <pageSetUpPr fitToPage="1"/>
  </sheetPr>
  <dimension ref="A1:K29"/>
  <sheetViews>
    <sheetView workbookViewId="0">
      <selection activeCell="A3" sqref="A3:K3"/>
    </sheetView>
  </sheetViews>
  <sheetFormatPr defaultRowHeight="15" x14ac:dyDescent="0.25"/>
  <cols>
    <col min="1" max="1" width="5.25" style="1" customWidth="1"/>
    <col min="2" max="2" width="26.125" style="1" customWidth="1"/>
    <col min="3" max="3" width="10.25" style="2" customWidth="1"/>
    <col min="4" max="4" width="8.25" style="1" customWidth="1"/>
    <col min="5" max="5" width="10.5" style="1" customWidth="1"/>
    <col min="6" max="6" width="20" style="1" customWidth="1"/>
    <col min="7" max="7" width="8.375" style="1" customWidth="1"/>
    <col min="8" max="8" width="18.75" style="1" customWidth="1"/>
    <col min="9" max="9" width="8.37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253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254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52.5" customHeight="1" x14ac:dyDescent="0.3">
      <c r="A7" s="18">
        <v>1</v>
      </c>
      <c r="B7" s="33" t="s">
        <v>433</v>
      </c>
      <c r="C7" s="24">
        <v>24872.400000000001</v>
      </c>
      <c r="D7" s="25">
        <f>C7</f>
        <v>24872.400000000001</v>
      </c>
      <c r="E7" s="4" t="s">
        <v>12</v>
      </c>
      <c r="F7" s="4" t="s">
        <v>20</v>
      </c>
      <c r="G7" s="25">
        <f>D7</f>
        <v>24872.400000000001</v>
      </c>
      <c r="H7" s="4" t="str">
        <f>F7</f>
        <v>สหกรณ์โคนมไทยมิลค์ จำกัด</v>
      </c>
      <c r="I7" s="25">
        <f>G7</f>
        <v>24872.400000000001</v>
      </c>
      <c r="J7" s="6" t="s">
        <v>10</v>
      </c>
      <c r="K7" s="6" t="s">
        <v>436</v>
      </c>
    </row>
    <row r="8" spans="1:11" ht="52.5" customHeight="1" x14ac:dyDescent="0.3">
      <c r="A8" s="18">
        <v>2</v>
      </c>
      <c r="B8" s="33" t="s">
        <v>434</v>
      </c>
      <c r="C8" s="24">
        <v>10407.6</v>
      </c>
      <c r="D8" s="25">
        <f t="shared" ref="D8:D28" si="0">C8</f>
        <v>10407.6</v>
      </c>
      <c r="E8" s="4" t="s">
        <v>12</v>
      </c>
      <c r="F8" s="4" t="s">
        <v>20</v>
      </c>
      <c r="G8" s="25">
        <f t="shared" ref="G8:G28" si="1">D8</f>
        <v>10407.6</v>
      </c>
      <c r="H8" s="4" t="str">
        <f t="shared" ref="H8:I28" si="2">F8</f>
        <v>สหกรณ์โคนมไทยมิลค์ จำกัด</v>
      </c>
      <c r="I8" s="25">
        <f t="shared" si="2"/>
        <v>10407.6</v>
      </c>
      <c r="J8" s="6" t="s">
        <v>10</v>
      </c>
      <c r="K8" s="6" t="s">
        <v>437</v>
      </c>
    </row>
    <row r="9" spans="1:11" ht="54" customHeight="1" x14ac:dyDescent="0.3">
      <c r="A9" s="18">
        <v>3</v>
      </c>
      <c r="B9" s="33" t="s">
        <v>435</v>
      </c>
      <c r="C9" s="24">
        <v>4762.8</v>
      </c>
      <c r="D9" s="25">
        <f t="shared" si="0"/>
        <v>4762.8</v>
      </c>
      <c r="E9" s="4" t="s">
        <v>12</v>
      </c>
      <c r="F9" s="4" t="s">
        <v>20</v>
      </c>
      <c r="G9" s="25">
        <f t="shared" si="1"/>
        <v>4762.8</v>
      </c>
      <c r="H9" s="4" t="str">
        <f t="shared" si="2"/>
        <v>สหกรณ์โคนมไทยมิลค์ จำกัด</v>
      </c>
      <c r="I9" s="25">
        <f t="shared" si="2"/>
        <v>4762.8</v>
      </c>
      <c r="J9" s="6" t="s">
        <v>10</v>
      </c>
      <c r="K9" s="6" t="s">
        <v>438</v>
      </c>
    </row>
    <row r="10" spans="1:11" ht="37.5" customHeight="1" x14ac:dyDescent="0.3">
      <c r="A10" s="18">
        <v>4</v>
      </c>
      <c r="B10" s="33" t="s">
        <v>442</v>
      </c>
      <c r="C10" s="24">
        <v>19000</v>
      </c>
      <c r="D10" s="25">
        <f t="shared" si="0"/>
        <v>19000</v>
      </c>
      <c r="E10" s="4" t="s">
        <v>12</v>
      </c>
      <c r="F10" s="4" t="s">
        <v>443</v>
      </c>
      <c r="G10" s="25">
        <f t="shared" si="1"/>
        <v>19000</v>
      </c>
      <c r="H10" s="4" t="str">
        <f t="shared" si="2"/>
        <v>ป้าจุกการเกษตร</v>
      </c>
      <c r="I10" s="25">
        <f t="shared" si="2"/>
        <v>19000</v>
      </c>
      <c r="J10" s="6" t="s">
        <v>10</v>
      </c>
      <c r="K10" s="6" t="s">
        <v>439</v>
      </c>
    </row>
    <row r="11" spans="1:11" ht="23.1" customHeight="1" x14ac:dyDescent="0.3">
      <c r="A11" s="18">
        <v>5</v>
      </c>
      <c r="B11" s="34" t="s">
        <v>444</v>
      </c>
      <c r="C11" s="24">
        <v>16800</v>
      </c>
      <c r="D11" s="25">
        <f t="shared" si="0"/>
        <v>16800</v>
      </c>
      <c r="E11" s="4" t="s">
        <v>12</v>
      </c>
      <c r="F11" s="4" t="s">
        <v>22</v>
      </c>
      <c r="G11" s="25">
        <f t="shared" si="1"/>
        <v>16800</v>
      </c>
      <c r="H11" s="4" t="str">
        <f t="shared" si="2"/>
        <v>ส.รุ่งเรืองกิจ</v>
      </c>
      <c r="I11" s="25">
        <f t="shared" si="2"/>
        <v>16800</v>
      </c>
      <c r="J11" s="6" t="s">
        <v>10</v>
      </c>
      <c r="K11" s="6" t="s">
        <v>440</v>
      </c>
    </row>
    <row r="12" spans="1:11" ht="23.1" customHeight="1" x14ac:dyDescent="0.3">
      <c r="A12" s="18">
        <v>6</v>
      </c>
      <c r="B12" s="34" t="s">
        <v>445</v>
      </c>
      <c r="C12" s="24">
        <v>4930</v>
      </c>
      <c r="D12" s="25">
        <f t="shared" si="0"/>
        <v>4930</v>
      </c>
      <c r="E12" s="4" t="s">
        <v>12</v>
      </c>
      <c r="F12" s="4" t="s">
        <v>22</v>
      </c>
      <c r="G12" s="25">
        <f t="shared" si="1"/>
        <v>4930</v>
      </c>
      <c r="H12" s="4" t="str">
        <f t="shared" si="2"/>
        <v>ส.รุ่งเรืองกิจ</v>
      </c>
      <c r="I12" s="25">
        <f t="shared" si="2"/>
        <v>4930</v>
      </c>
      <c r="J12" s="6" t="s">
        <v>10</v>
      </c>
      <c r="K12" s="6" t="s">
        <v>441</v>
      </c>
    </row>
    <row r="13" spans="1:11" ht="71.25" customHeight="1" x14ac:dyDescent="0.3">
      <c r="A13" s="18">
        <v>7</v>
      </c>
      <c r="B13" s="33" t="s">
        <v>446</v>
      </c>
      <c r="C13" s="24">
        <v>20000</v>
      </c>
      <c r="D13" s="25">
        <f t="shared" si="0"/>
        <v>20000</v>
      </c>
      <c r="E13" s="4" t="s">
        <v>12</v>
      </c>
      <c r="F13" s="17" t="s">
        <v>230</v>
      </c>
      <c r="G13" s="25">
        <f t="shared" si="1"/>
        <v>20000</v>
      </c>
      <c r="H13" s="4" t="str">
        <f t="shared" si="2"/>
        <v xml:space="preserve">	
ส.รุ่งเรืองกิจ</v>
      </c>
      <c r="I13" s="25">
        <f t="shared" si="2"/>
        <v>20000</v>
      </c>
      <c r="J13" s="6" t="s">
        <v>10</v>
      </c>
      <c r="K13" s="6" t="s">
        <v>447</v>
      </c>
    </row>
    <row r="14" spans="1:11" ht="39" customHeight="1" x14ac:dyDescent="0.3">
      <c r="A14" s="18">
        <v>8</v>
      </c>
      <c r="B14" s="33" t="s">
        <v>448</v>
      </c>
      <c r="C14" s="24">
        <v>45000</v>
      </c>
      <c r="D14" s="25">
        <f t="shared" si="0"/>
        <v>45000</v>
      </c>
      <c r="E14" s="4" t="s">
        <v>12</v>
      </c>
      <c r="F14" s="4" t="s">
        <v>450</v>
      </c>
      <c r="G14" s="25">
        <f t="shared" si="1"/>
        <v>45000</v>
      </c>
      <c r="H14" s="4" t="str">
        <f t="shared" si="2"/>
        <v>ยุทธนา ก่อสร้าง</v>
      </c>
      <c r="I14" s="25">
        <f t="shared" si="2"/>
        <v>45000</v>
      </c>
      <c r="J14" s="6" t="s">
        <v>10</v>
      </c>
      <c r="K14" s="6" t="s">
        <v>449</v>
      </c>
    </row>
    <row r="15" spans="1:11" ht="72" customHeight="1" x14ac:dyDescent="0.3">
      <c r="A15" s="18">
        <v>9</v>
      </c>
      <c r="B15" s="33" t="s">
        <v>451</v>
      </c>
      <c r="C15" s="24">
        <v>14850</v>
      </c>
      <c r="D15" s="25">
        <f t="shared" si="0"/>
        <v>14850</v>
      </c>
      <c r="E15" s="4" t="s">
        <v>12</v>
      </c>
      <c r="F15" s="17" t="s">
        <v>230</v>
      </c>
      <c r="G15" s="25">
        <f t="shared" si="1"/>
        <v>14850</v>
      </c>
      <c r="H15" s="4" t="str">
        <f t="shared" si="2"/>
        <v xml:space="preserve">	
ส.รุ่งเรืองกิจ</v>
      </c>
      <c r="I15" s="25">
        <f t="shared" si="2"/>
        <v>14850</v>
      </c>
      <c r="J15" s="6" t="s">
        <v>10</v>
      </c>
      <c r="K15" s="6" t="s">
        <v>452</v>
      </c>
    </row>
    <row r="16" spans="1:11" ht="54.75" customHeight="1" x14ac:dyDescent="0.3">
      <c r="A16" s="18">
        <v>10</v>
      </c>
      <c r="B16" s="33" t="s">
        <v>515</v>
      </c>
      <c r="C16" s="24">
        <v>19690.650000000001</v>
      </c>
      <c r="D16" s="25">
        <f t="shared" si="0"/>
        <v>19690.650000000001</v>
      </c>
      <c r="E16" s="4" t="s">
        <v>12</v>
      </c>
      <c r="F16" s="4" t="s">
        <v>20</v>
      </c>
      <c r="G16" s="25">
        <f t="shared" si="1"/>
        <v>19690.650000000001</v>
      </c>
      <c r="H16" s="4" t="str">
        <f t="shared" si="2"/>
        <v>สหกรณ์โคนมไทยมิลค์ จำกัด</v>
      </c>
      <c r="I16" s="25">
        <f t="shared" si="2"/>
        <v>19690.650000000001</v>
      </c>
      <c r="J16" s="6" t="s">
        <v>10</v>
      </c>
      <c r="K16" s="6" t="s">
        <v>453</v>
      </c>
    </row>
    <row r="17" spans="1:11" ht="54.75" customHeight="1" x14ac:dyDescent="0.3">
      <c r="A17" s="18">
        <v>11</v>
      </c>
      <c r="B17" s="33" t="s">
        <v>516</v>
      </c>
      <c r="C17" s="24">
        <v>8239.35</v>
      </c>
      <c r="D17" s="25">
        <f t="shared" si="0"/>
        <v>8239.35</v>
      </c>
      <c r="E17" s="4" t="s">
        <v>12</v>
      </c>
      <c r="F17" s="4" t="s">
        <v>20</v>
      </c>
      <c r="G17" s="25">
        <f t="shared" si="1"/>
        <v>8239.35</v>
      </c>
      <c r="H17" s="4" t="str">
        <f t="shared" si="2"/>
        <v>สหกรณ์โคนมไทยมิลค์ จำกัด</v>
      </c>
      <c r="I17" s="25">
        <f t="shared" si="2"/>
        <v>8239.35</v>
      </c>
      <c r="J17" s="6" t="s">
        <v>10</v>
      </c>
      <c r="K17" s="6" t="s">
        <v>454</v>
      </c>
    </row>
    <row r="18" spans="1:11" ht="54" customHeight="1" x14ac:dyDescent="0.3">
      <c r="A18" s="18">
        <v>12</v>
      </c>
      <c r="B18" s="33" t="s">
        <v>517</v>
      </c>
      <c r="C18" s="24">
        <v>3770.55</v>
      </c>
      <c r="D18" s="25">
        <f t="shared" si="0"/>
        <v>3770.55</v>
      </c>
      <c r="E18" s="4" t="s">
        <v>12</v>
      </c>
      <c r="F18" s="4" t="s">
        <v>20</v>
      </c>
      <c r="G18" s="25">
        <f t="shared" si="1"/>
        <v>3770.55</v>
      </c>
      <c r="H18" s="4" t="str">
        <f t="shared" si="2"/>
        <v>สหกรณ์โคนมไทยมิลค์ จำกัด</v>
      </c>
      <c r="I18" s="25">
        <f t="shared" si="2"/>
        <v>3770.55</v>
      </c>
      <c r="J18" s="6" t="s">
        <v>10</v>
      </c>
      <c r="K18" s="6" t="s">
        <v>455</v>
      </c>
    </row>
    <row r="19" spans="1:11" ht="37.5" customHeight="1" x14ac:dyDescent="0.3">
      <c r="A19" s="18">
        <v>13</v>
      </c>
      <c r="B19" s="33" t="s">
        <v>456</v>
      </c>
      <c r="C19" s="24">
        <v>13910</v>
      </c>
      <c r="D19" s="25">
        <f t="shared" si="0"/>
        <v>13910</v>
      </c>
      <c r="E19" s="4" t="s">
        <v>12</v>
      </c>
      <c r="F19" s="17" t="s">
        <v>457</v>
      </c>
      <c r="G19" s="25">
        <f t="shared" si="1"/>
        <v>13910</v>
      </c>
      <c r="H19" s="17" t="str">
        <f t="shared" si="2"/>
        <v>ห้างหุ้นส่วนจำกัด โฮมบัค เซ็นเตอร์</v>
      </c>
      <c r="I19" s="25">
        <f t="shared" si="2"/>
        <v>13910</v>
      </c>
      <c r="J19" s="6" t="s">
        <v>10</v>
      </c>
      <c r="K19" s="6" t="s">
        <v>458</v>
      </c>
    </row>
    <row r="20" spans="1:11" ht="36" customHeight="1" x14ac:dyDescent="0.3">
      <c r="A20" s="18">
        <v>14</v>
      </c>
      <c r="B20" s="33" t="s">
        <v>470</v>
      </c>
      <c r="C20" s="25">
        <v>313510</v>
      </c>
      <c r="D20" s="25">
        <f t="shared" si="0"/>
        <v>313510</v>
      </c>
      <c r="E20" s="4" t="s">
        <v>12</v>
      </c>
      <c r="F20" s="17" t="s">
        <v>471</v>
      </c>
      <c r="G20" s="25">
        <f t="shared" si="1"/>
        <v>313510</v>
      </c>
      <c r="H20" s="17" t="str">
        <f t="shared" si="2"/>
        <v xml:space="preserve">	
ร้านประทาน ซาวด์ แอนด์เซอร์วิส โดยนายจตุรงค์ ประทาน</v>
      </c>
      <c r="I20" s="25">
        <f t="shared" si="2"/>
        <v>313510</v>
      </c>
      <c r="J20" s="6" t="s">
        <v>10</v>
      </c>
      <c r="K20" s="6" t="s">
        <v>467</v>
      </c>
    </row>
    <row r="21" spans="1:11" ht="33.75" customHeight="1" x14ac:dyDescent="0.3">
      <c r="A21" s="18">
        <v>15</v>
      </c>
      <c r="B21" s="33" t="s">
        <v>472</v>
      </c>
      <c r="C21" s="24">
        <v>48800</v>
      </c>
      <c r="D21" s="25">
        <f t="shared" si="0"/>
        <v>48800</v>
      </c>
      <c r="E21" s="4" t="s">
        <v>12</v>
      </c>
      <c r="F21" s="4" t="s">
        <v>158</v>
      </c>
      <c r="G21" s="25">
        <f t="shared" si="1"/>
        <v>48800</v>
      </c>
      <c r="H21" s="4" t="str">
        <f t="shared" si="2"/>
        <v>นางสาวอรัญญา ผลหาญ</v>
      </c>
      <c r="I21" s="25">
        <f t="shared" si="2"/>
        <v>48800</v>
      </c>
      <c r="J21" s="6" t="s">
        <v>10</v>
      </c>
      <c r="K21" s="6" t="s">
        <v>459</v>
      </c>
    </row>
    <row r="22" spans="1:11" ht="21" customHeight="1" x14ac:dyDescent="0.3">
      <c r="A22" s="18">
        <v>16</v>
      </c>
      <c r="B22" s="38" t="s">
        <v>474</v>
      </c>
      <c r="C22" s="24">
        <v>1000</v>
      </c>
      <c r="D22" s="25">
        <f t="shared" si="0"/>
        <v>1000</v>
      </c>
      <c r="E22" s="4" t="s">
        <v>12</v>
      </c>
      <c r="F22" s="4" t="s">
        <v>365</v>
      </c>
      <c r="G22" s="25">
        <f t="shared" si="1"/>
        <v>1000</v>
      </c>
      <c r="H22" s="4" t="str">
        <f t="shared" si="2"/>
        <v>เอกราชนิวส์</v>
      </c>
      <c r="I22" s="25">
        <f t="shared" si="2"/>
        <v>1000</v>
      </c>
      <c r="J22" s="6" t="s">
        <v>10</v>
      </c>
      <c r="K22" s="6" t="s">
        <v>460</v>
      </c>
    </row>
    <row r="23" spans="1:11" ht="21" customHeight="1" x14ac:dyDescent="0.3">
      <c r="A23" s="18">
        <v>17</v>
      </c>
      <c r="B23" s="41" t="s">
        <v>473</v>
      </c>
      <c r="C23" s="24">
        <v>1000</v>
      </c>
      <c r="D23" s="25">
        <f t="shared" si="0"/>
        <v>1000</v>
      </c>
      <c r="E23" s="4" t="s">
        <v>12</v>
      </c>
      <c r="F23" s="4" t="s">
        <v>366</v>
      </c>
      <c r="G23" s="25">
        <f t="shared" si="1"/>
        <v>1000</v>
      </c>
      <c r="H23" s="4" t="str">
        <f t="shared" si="2"/>
        <v>อ่างทองโพสต์</v>
      </c>
      <c r="I23" s="25">
        <f t="shared" si="2"/>
        <v>1000</v>
      </c>
      <c r="J23" s="6" t="s">
        <v>10</v>
      </c>
      <c r="K23" s="6" t="s">
        <v>461</v>
      </c>
    </row>
    <row r="24" spans="1:11" ht="18.75" customHeight="1" x14ac:dyDescent="0.3">
      <c r="A24" s="18">
        <v>18</v>
      </c>
      <c r="B24" s="39" t="s">
        <v>474</v>
      </c>
      <c r="C24" s="24">
        <v>1000</v>
      </c>
      <c r="D24" s="25">
        <f t="shared" si="0"/>
        <v>1000</v>
      </c>
      <c r="E24" s="4" t="s">
        <v>12</v>
      </c>
      <c r="F24" s="4" t="s">
        <v>367</v>
      </c>
      <c r="G24" s="25">
        <f t="shared" si="1"/>
        <v>1000</v>
      </c>
      <c r="H24" s="4" t="str">
        <f t="shared" si="2"/>
        <v>ท้องถิ่นอ่างทอง</v>
      </c>
      <c r="I24" s="25">
        <f t="shared" si="2"/>
        <v>1000</v>
      </c>
      <c r="J24" s="6" t="s">
        <v>10</v>
      </c>
      <c r="K24" s="6" t="s">
        <v>462</v>
      </c>
    </row>
    <row r="25" spans="1:11" ht="25.5" customHeight="1" x14ac:dyDescent="0.3">
      <c r="A25" s="18">
        <v>19</v>
      </c>
      <c r="B25" s="85" t="s">
        <v>478</v>
      </c>
      <c r="C25" s="24">
        <v>4720</v>
      </c>
      <c r="D25" s="25">
        <f t="shared" si="0"/>
        <v>4720</v>
      </c>
      <c r="E25" s="4" t="s">
        <v>12</v>
      </c>
      <c r="F25" s="4" t="s">
        <v>52</v>
      </c>
      <c r="G25" s="25">
        <f t="shared" si="1"/>
        <v>4720</v>
      </c>
      <c r="H25" s="4" t="str">
        <f t="shared" si="2"/>
        <v>นายนเรศ แสงเดือน</v>
      </c>
      <c r="I25" s="25">
        <f t="shared" si="2"/>
        <v>4720</v>
      </c>
      <c r="J25" s="6" t="s">
        <v>10</v>
      </c>
      <c r="K25" s="6" t="s">
        <v>463</v>
      </c>
    </row>
    <row r="26" spans="1:11" ht="36" customHeight="1" x14ac:dyDescent="0.3">
      <c r="A26" s="18">
        <v>20</v>
      </c>
      <c r="B26" s="33" t="s">
        <v>476</v>
      </c>
      <c r="C26" s="24">
        <v>1400</v>
      </c>
      <c r="D26" s="25">
        <f t="shared" si="0"/>
        <v>1400</v>
      </c>
      <c r="E26" s="4" t="s">
        <v>12</v>
      </c>
      <c r="F26" s="4" t="s">
        <v>477</v>
      </c>
      <c r="G26" s="25">
        <f t="shared" si="1"/>
        <v>1400</v>
      </c>
      <c r="H26" s="4" t="str">
        <f t="shared" si="2"/>
        <v>ทิพวรรณการไฟฟ้า</v>
      </c>
      <c r="I26" s="25">
        <f t="shared" si="2"/>
        <v>1400</v>
      </c>
      <c r="J26" s="6" t="s">
        <v>10</v>
      </c>
      <c r="K26" s="6" t="s">
        <v>464</v>
      </c>
    </row>
    <row r="27" spans="1:11" ht="52.5" customHeight="1" x14ac:dyDescent="0.3">
      <c r="A27" s="18">
        <v>21</v>
      </c>
      <c r="B27" s="33" t="s">
        <v>479</v>
      </c>
      <c r="C27" s="24">
        <v>5150</v>
      </c>
      <c r="D27" s="25">
        <f t="shared" si="0"/>
        <v>5150</v>
      </c>
      <c r="E27" s="4" t="s">
        <v>12</v>
      </c>
      <c r="F27" s="4" t="s">
        <v>52</v>
      </c>
      <c r="G27" s="25">
        <f t="shared" si="1"/>
        <v>5150</v>
      </c>
      <c r="H27" s="4" t="str">
        <f t="shared" si="2"/>
        <v>นายนเรศ แสงเดือน</v>
      </c>
      <c r="I27" s="25">
        <f t="shared" si="2"/>
        <v>5150</v>
      </c>
      <c r="J27" s="6" t="s">
        <v>10</v>
      </c>
      <c r="K27" s="6" t="s">
        <v>468</v>
      </c>
    </row>
    <row r="28" spans="1:11" ht="67.5" customHeight="1" x14ac:dyDescent="0.3">
      <c r="A28" s="18">
        <v>22</v>
      </c>
      <c r="B28" s="33" t="s">
        <v>475</v>
      </c>
      <c r="C28" s="24">
        <v>4240</v>
      </c>
      <c r="D28" s="25">
        <f t="shared" si="0"/>
        <v>4240</v>
      </c>
      <c r="E28" s="4" t="s">
        <v>12</v>
      </c>
      <c r="F28" s="4" t="s">
        <v>52</v>
      </c>
      <c r="G28" s="25">
        <f t="shared" si="1"/>
        <v>4240</v>
      </c>
      <c r="H28" s="4" t="str">
        <f t="shared" si="2"/>
        <v>นายนเรศ แสงเดือน</v>
      </c>
      <c r="I28" s="25">
        <f t="shared" si="2"/>
        <v>4240</v>
      </c>
      <c r="J28" s="6" t="s">
        <v>10</v>
      </c>
      <c r="K28" s="6" t="s">
        <v>469</v>
      </c>
    </row>
    <row r="29" spans="1:11" x14ac:dyDescent="0.25">
      <c r="G29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3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D243-82B9-4D1E-9901-DEB698C51D7C}">
  <sheetPr>
    <pageSetUpPr fitToPage="1"/>
  </sheetPr>
  <dimension ref="A1:K19"/>
  <sheetViews>
    <sheetView workbookViewId="0">
      <selection activeCell="A5" sqref="A5:K18"/>
    </sheetView>
  </sheetViews>
  <sheetFormatPr defaultRowHeight="15" x14ac:dyDescent="0.25"/>
  <cols>
    <col min="1" max="1" width="5.25" style="1" customWidth="1"/>
    <col min="2" max="2" width="26.125" style="1" customWidth="1"/>
    <col min="3" max="3" width="10.625" style="2" customWidth="1"/>
    <col min="4" max="4" width="8.5" style="1" customWidth="1"/>
    <col min="5" max="5" width="10.5" style="1" customWidth="1"/>
    <col min="6" max="6" width="20" style="1" customWidth="1"/>
    <col min="7" max="7" width="7.875" style="1" customWidth="1"/>
    <col min="8" max="8" width="18.75" style="1" customWidth="1"/>
    <col min="9" max="9" width="7.7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255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256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41.25" customHeight="1" x14ac:dyDescent="0.3">
      <c r="A7" s="18">
        <v>1</v>
      </c>
      <c r="B7" s="33" t="s">
        <v>62</v>
      </c>
      <c r="C7" s="24">
        <v>20000</v>
      </c>
      <c r="D7" s="25">
        <f>C7</f>
        <v>20000</v>
      </c>
      <c r="E7" s="4" t="s">
        <v>12</v>
      </c>
      <c r="F7" s="8" t="s">
        <v>19</v>
      </c>
      <c r="G7" s="25">
        <f>D7</f>
        <v>20000</v>
      </c>
      <c r="H7" s="4" t="str">
        <f>F7</f>
        <v>นายพยนต์ บัวศรี</v>
      </c>
      <c r="I7" s="25">
        <f>G7</f>
        <v>20000</v>
      </c>
      <c r="J7" s="6" t="s">
        <v>10</v>
      </c>
      <c r="K7" s="6" t="s">
        <v>484</v>
      </c>
    </row>
    <row r="8" spans="1:11" ht="37.5" customHeight="1" x14ac:dyDescent="0.3">
      <c r="A8" s="18">
        <v>2</v>
      </c>
      <c r="B8" s="33" t="s">
        <v>481</v>
      </c>
      <c r="C8" s="24">
        <v>10564.5</v>
      </c>
      <c r="D8" s="25">
        <f t="shared" ref="D8:D18" si="0">C8</f>
        <v>10564.5</v>
      </c>
      <c r="E8" s="4" t="s">
        <v>12</v>
      </c>
      <c r="F8" s="17" t="s">
        <v>480</v>
      </c>
      <c r="G8" s="25">
        <f t="shared" ref="G8:G18" si="1">D8</f>
        <v>10564.5</v>
      </c>
      <c r="H8" s="17" t="str">
        <f t="shared" ref="H8:I18" si="2">F8</f>
        <v>โรงพิมพ์อาสารักษาดินแดน กรมการปกครอง</v>
      </c>
      <c r="I8" s="25">
        <f t="shared" si="2"/>
        <v>10564.5</v>
      </c>
      <c r="J8" s="6" t="s">
        <v>10</v>
      </c>
      <c r="K8" s="6" t="s">
        <v>485</v>
      </c>
    </row>
    <row r="9" spans="1:11" ht="36.75" customHeight="1" x14ac:dyDescent="0.3">
      <c r="A9" s="18">
        <v>3</v>
      </c>
      <c r="B9" s="33" t="s">
        <v>483</v>
      </c>
      <c r="C9" s="24">
        <v>3000</v>
      </c>
      <c r="D9" s="25">
        <f t="shared" si="0"/>
        <v>3000</v>
      </c>
      <c r="E9" s="4" t="s">
        <v>12</v>
      </c>
      <c r="F9" s="4" t="s">
        <v>482</v>
      </c>
      <c r="G9" s="25">
        <f t="shared" si="1"/>
        <v>3000</v>
      </c>
      <c r="H9" s="4" t="str">
        <f t="shared" si="2"/>
        <v>นางศศิภรณ์ ตันติกุลวัฒนา</v>
      </c>
      <c r="I9" s="25">
        <f t="shared" si="2"/>
        <v>3000</v>
      </c>
      <c r="J9" s="6" t="s">
        <v>10</v>
      </c>
      <c r="K9" s="6" t="s">
        <v>486</v>
      </c>
    </row>
    <row r="10" spans="1:11" ht="37.5" customHeight="1" x14ac:dyDescent="0.3">
      <c r="A10" s="18">
        <v>4</v>
      </c>
      <c r="B10" s="33" t="s">
        <v>493</v>
      </c>
      <c r="C10" s="24">
        <v>12135</v>
      </c>
      <c r="D10" s="25">
        <f t="shared" si="0"/>
        <v>12135</v>
      </c>
      <c r="E10" s="4" t="s">
        <v>12</v>
      </c>
      <c r="F10" s="4" t="s">
        <v>23</v>
      </c>
      <c r="G10" s="25">
        <f t="shared" si="1"/>
        <v>12135</v>
      </c>
      <c r="H10" s="4" t="str">
        <f t="shared" si="2"/>
        <v>ธงชัยเซอร์วิส</v>
      </c>
      <c r="I10" s="25">
        <f t="shared" si="2"/>
        <v>12135</v>
      </c>
      <c r="J10" s="6" t="s">
        <v>10</v>
      </c>
      <c r="K10" s="6" t="s">
        <v>487</v>
      </c>
    </row>
    <row r="11" spans="1:11" ht="34.5" customHeight="1" x14ac:dyDescent="0.3">
      <c r="A11" s="18">
        <v>5</v>
      </c>
      <c r="B11" s="33" t="s">
        <v>299</v>
      </c>
      <c r="C11" s="24">
        <v>21825</v>
      </c>
      <c r="D11" s="25">
        <f t="shared" si="0"/>
        <v>21825</v>
      </c>
      <c r="E11" s="4" t="s">
        <v>12</v>
      </c>
      <c r="F11" s="4" t="s">
        <v>23</v>
      </c>
      <c r="G11" s="25">
        <f t="shared" si="1"/>
        <v>21825</v>
      </c>
      <c r="H11" s="4" t="str">
        <f t="shared" si="2"/>
        <v>ธงชัยเซอร์วิส</v>
      </c>
      <c r="I11" s="25">
        <f t="shared" si="2"/>
        <v>21825</v>
      </c>
      <c r="J11" s="6" t="s">
        <v>10</v>
      </c>
      <c r="K11" s="6" t="s">
        <v>488</v>
      </c>
    </row>
    <row r="12" spans="1:11" ht="33" customHeight="1" x14ac:dyDescent="0.3">
      <c r="A12" s="18">
        <v>6</v>
      </c>
      <c r="B12" s="33" t="s">
        <v>301</v>
      </c>
      <c r="C12" s="24">
        <v>6700</v>
      </c>
      <c r="D12" s="25">
        <f t="shared" si="0"/>
        <v>6700</v>
      </c>
      <c r="E12" s="4" t="s">
        <v>12</v>
      </c>
      <c r="F12" s="4" t="s">
        <v>23</v>
      </c>
      <c r="G12" s="25">
        <f t="shared" si="1"/>
        <v>6700</v>
      </c>
      <c r="H12" s="4" t="str">
        <f t="shared" si="2"/>
        <v>ธงชัยเซอร์วิส</v>
      </c>
      <c r="I12" s="25">
        <f t="shared" si="2"/>
        <v>6700</v>
      </c>
      <c r="J12" s="6" t="s">
        <v>10</v>
      </c>
      <c r="K12" s="6" t="s">
        <v>489</v>
      </c>
    </row>
    <row r="13" spans="1:11" ht="34.5" customHeight="1" x14ac:dyDescent="0.3">
      <c r="A13" s="18">
        <v>7</v>
      </c>
      <c r="B13" s="33" t="s">
        <v>494</v>
      </c>
      <c r="C13" s="24">
        <v>5000</v>
      </c>
      <c r="D13" s="25">
        <f t="shared" si="0"/>
        <v>5000</v>
      </c>
      <c r="E13" s="4" t="s">
        <v>12</v>
      </c>
      <c r="F13" s="4" t="s">
        <v>23</v>
      </c>
      <c r="G13" s="25">
        <f t="shared" si="1"/>
        <v>5000</v>
      </c>
      <c r="H13" s="4" t="str">
        <f t="shared" si="2"/>
        <v>ธงชัยเซอร์วิส</v>
      </c>
      <c r="I13" s="25">
        <f t="shared" si="2"/>
        <v>5000</v>
      </c>
      <c r="J13" s="6" t="s">
        <v>10</v>
      </c>
      <c r="K13" s="6" t="s">
        <v>490</v>
      </c>
    </row>
    <row r="14" spans="1:11" ht="35.25" customHeight="1" x14ac:dyDescent="0.3">
      <c r="A14" s="18">
        <v>8</v>
      </c>
      <c r="B14" s="33" t="s">
        <v>496</v>
      </c>
      <c r="C14" s="24">
        <v>3755</v>
      </c>
      <c r="D14" s="25">
        <f t="shared" si="0"/>
        <v>3755</v>
      </c>
      <c r="E14" s="4" t="s">
        <v>12</v>
      </c>
      <c r="F14" s="4" t="s">
        <v>23</v>
      </c>
      <c r="G14" s="25">
        <f t="shared" si="1"/>
        <v>3755</v>
      </c>
      <c r="H14" s="4" t="str">
        <f t="shared" si="2"/>
        <v>ธงชัยเซอร์วิส</v>
      </c>
      <c r="I14" s="25">
        <f t="shared" si="2"/>
        <v>3755</v>
      </c>
      <c r="J14" s="6" t="s">
        <v>10</v>
      </c>
      <c r="K14" s="6" t="s">
        <v>491</v>
      </c>
    </row>
    <row r="15" spans="1:11" ht="37.5" customHeight="1" x14ac:dyDescent="0.3">
      <c r="A15" s="18">
        <v>9</v>
      </c>
      <c r="B15" s="33" t="s">
        <v>495</v>
      </c>
      <c r="C15" s="24">
        <v>5730</v>
      </c>
      <c r="D15" s="25">
        <f t="shared" si="0"/>
        <v>5730</v>
      </c>
      <c r="E15" s="4" t="s">
        <v>12</v>
      </c>
      <c r="F15" s="4" t="s">
        <v>23</v>
      </c>
      <c r="G15" s="25">
        <f t="shared" si="1"/>
        <v>5730</v>
      </c>
      <c r="H15" s="4" t="str">
        <f t="shared" si="2"/>
        <v>ธงชัยเซอร์วิส</v>
      </c>
      <c r="I15" s="25">
        <f t="shared" si="2"/>
        <v>5730</v>
      </c>
      <c r="J15" s="6" t="s">
        <v>10</v>
      </c>
      <c r="K15" s="6" t="s">
        <v>492</v>
      </c>
    </row>
    <row r="16" spans="1:11" ht="33.75" customHeight="1" x14ac:dyDescent="0.3">
      <c r="A16" s="18">
        <v>10</v>
      </c>
      <c r="B16" s="33" t="s">
        <v>500</v>
      </c>
      <c r="C16" s="24">
        <v>1000</v>
      </c>
      <c r="D16" s="25">
        <f t="shared" si="0"/>
        <v>1000</v>
      </c>
      <c r="E16" s="4" t="s">
        <v>12</v>
      </c>
      <c r="F16" s="4" t="s">
        <v>365</v>
      </c>
      <c r="G16" s="25">
        <f t="shared" si="1"/>
        <v>1000</v>
      </c>
      <c r="H16" s="4" t="str">
        <f t="shared" si="2"/>
        <v>เอกราชนิวส์</v>
      </c>
      <c r="I16" s="25">
        <f t="shared" si="2"/>
        <v>1000</v>
      </c>
      <c r="J16" s="6" t="s">
        <v>10</v>
      </c>
      <c r="K16" s="6" t="s">
        <v>497</v>
      </c>
    </row>
    <row r="17" spans="1:11" ht="34.5" customHeight="1" x14ac:dyDescent="0.3">
      <c r="A17" s="18">
        <v>11</v>
      </c>
      <c r="B17" s="33" t="s">
        <v>500</v>
      </c>
      <c r="C17" s="25">
        <v>1000</v>
      </c>
      <c r="D17" s="25">
        <f t="shared" si="0"/>
        <v>1000</v>
      </c>
      <c r="E17" s="4" t="s">
        <v>12</v>
      </c>
      <c r="F17" s="4" t="s">
        <v>366</v>
      </c>
      <c r="G17" s="25">
        <f t="shared" si="1"/>
        <v>1000</v>
      </c>
      <c r="H17" s="4" t="str">
        <f t="shared" si="2"/>
        <v>อ่างทองโพสต์</v>
      </c>
      <c r="I17" s="25">
        <f t="shared" si="2"/>
        <v>1000</v>
      </c>
      <c r="J17" s="6" t="s">
        <v>10</v>
      </c>
      <c r="K17" s="6" t="s">
        <v>498</v>
      </c>
    </row>
    <row r="18" spans="1:11" ht="33.75" customHeight="1" x14ac:dyDescent="0.3">
      <c r="A18" s="18">
        <v>12</v>
      </c>
      <c r="B18" s="33" t="s">
        <v>500</v>
      </c>
      <c r="C18" s="24">
        <v>1000</v>
      </c>
      <c r="D18" s="25">
        <f t="shared" si="0"/>
        <v>1000</v>
      </c>
      <c r="E18" s="4" t="s">
        <v>12</v>
      </c>
      <c r="F18" s="4" t="s">
        <v>367</v>
      </c>
      <c r="G18" s="25">
        <f t="shared" si="1"/>
        <v>1000</v>
      </c>
      <c r="H18" s="4" t="str">
        <f t="shared" si="2"/>
        <v>ท้องถิ่นอ่างทอง</v>
      </c>
      <c r="I18" s="25">
        <f t="shared" si="2"/>
        <v>1000</v>
      </c>
      <c r="J18" s="6" t="s">
        <v>10</v>
      </c>
      <c r="K18" s="6" t="s">
        <v>499</v>
      </c>
    </row>
    <row r="19" spans="1:11" x14ac:dyDescent="0.25">
      <c r="G19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4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6DF9-E272-4DFC-BB5E-B39CED223156}">
  <sheetPr>
    <pageSetUpPr fitToPage="1"/>
  </sheetPr>
  <dimension ref="A1:K24"/>
  <sheetViews>
    <sheetView workbookViewId="0">
      <selection activeCell="B28" sqref="B28"/>
    </sheetView>
  </sheetViews>
  <sheetFormatPr defaultRowHeight="15" x14ac:dyDescent="0.25"/>
  <cols>
    <col min="1" max="1" width="5.25" style="1" customWidth="1"/>
    <col min="2" max="2" width="26.125" style="1" customWidth="1"/>
    <col min="3" max="3" width="10.5" style="2" customWidth="1"/>
    <col min="4" max="4" width="9" style="1" customWidth="1"/>
    <col min="5" max="5" width="10.5" style="1" customWidth="1"/>
    <col min="6" max="6" width="20" style="1" customWidth="1"/>
    <col min="7" max="7" width="8.375" style="1" customWidth="1"/>
    <col min="8" max="8" width="18.75" style="1" customWidth="1"/>
    <col min="9" max="9" width="9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257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258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52.5" customHeight="1" x14ac:dyDescent="0.3">
      <c r="A7" s="18">
        <v>1</v>
      </c>
      <c r="B7" s="33" t="s">
        <v>514</v>
      </c>
      <c r="C7" s="24">
        <v>22799.7</v>
      </c>
      <c r="D7" s="25">
        <f>C7</f>
        <v>22799.7</v>
      </c>
      <c r="E7" s="4" t="s">
        <v>12</v>
      </c>
      <c r="F7" s="4" t="s">
        <v>20</v>
      </c>
      <c r="G7" s="25">
        <f>D7</f>
        <v>22799.7</v>
      </c>
      <c r="H7" s="4" t="str">
        <f>F7</f>
        <v>สหกรณ์โคนมไทยมิลค์ จำกัด</v>
      </c>
      <c r="I7" s="25">
        <f>G7</f>
        <v>22799.7</v>
      </c>
      <c r="J7" s="6" t="s">
        <v>10</v>
      </c>
      <c r="K7" s="6" t="s">
        <v>501</v>
      </c>
    </row>
    <row r="8" spans="1:11" ht="52.5" customHeight="1" x14ac:dyDescent="0.3">
      <c r="A8" s="18">
        <v>2</v>
      </c>
      <c r="B8" s="33" t="s">
        <v>518</v>
      </c>
      <c r="C8" s="24">
        <v>9540.2999999999993</v>
      </c>
      <c r="D8" s="25">
        <f t="shared" ref="D8:D21" si="0">C8</f>
        <v>9540.2999999999993</v>
      </c>
      <c r="E8" s="4" t="s">
        <v>12</v>
      </c>
      <c r="F8" s="4" t="s">
        <v>20</v>
      </c>
      <c r="G8" s="25">
        <f t="shared" ref="G8:G21" si="1">D8</f>
        <v>9540.2999999999993</v>
      </c>
      <c r="H8" s="4" t="str">
        <f t="shared" ref="H8:I21" si="2">F8</f>
        <v>สหกรณ์โคนมไทยมิลค์ จำกัด</v>
      </c>
      <c r="I8" s="25">
        <f t="shared" si="2"/>
        <v>9540.2999999999993</v>
      </c>
      <c r="J8" s="6" t="s">
        <v>10</v>
      </c>
      <c r="K8" s="6" t="s">
        <v>502</v>
      </c>
    </row>
    <row r="9" spans="1:11" ht="54" customHeight="1" x14ac:dyDescent="0.3">
      <c r="A9" s="18">
        <v>3</v>
      </c>
      <c r="B9" s="33" t="s">
        <v>519</v>
      </c>
      <c r="C9" s="24">
        <v>4527.6000000000004</v>
      </c>
      <c r="D9" s="25">
        <f t="shared" si="0"/>
        <v>4527.6000000000004</v>
      </c>
      <c r="E9" s="4" t="s">
        <v>12</v>
      </c>
      <c r="F9" s="4" t="s">
        <v>20</v>
      </c>
      <c r="G9" s="25">
        <f t="shared" si="1"/>
        <v>4527.6000000000004</v>
      </c>
      <c r="H9" s="4" t="str">
        <f t="shared" si="2"/>
        <v>สหกรณ์โคนมไทยมิลค์ จำกัด</v>
      </c>
      <c r="I9" s="25">
        <f t="shared" si="2"/>
        <v>4527.6000000000004</v>
      </c>
      <c r="J9" s="6" t="s">
        <v>10</v>
      </c>
      <c r="K9" s="6" t="s">
        <v>503</v>
      </c>
    </row>
    <row r="10" spans="1:11" ht="34.5" customHeight="1" x14ac:dyDescent="0.3">
      <c r="A10" s="18">
        <v>4</v>
      </c>
      <c r="B10" s="33" t="s">
        <v>520</v>
      </c>
      <c r="C10" s="24">
        <v>18200</v>
      </c>
      <c r="D10" s="25">
        <f t="shared" si="0"/>
        <v>18200</v>
      </c>
      <c r="E10" s="4" t="s">
        <v>12</v>
      </c>
      <c r="F10" s="17" t="s">
        <v>230</v>
      </c>
      <c r="G10" s="25">
        <f t="shared" si="1"/>
        <v>18200</v>
      </c>
      <c r="H10" s="4" t="str">
        <f t="shared" si="2"/>
        <v xml:space="preserve">	
ส.รุ่งเรืองกิจ</v>
      </c>
      <c r="I10" s="25">
        <f t="shared" si="2"/>
        <v>18200</v>
      </c>
      <c r="J10" s="6" t="s">
        <v>10</v>
      </c>
      <c r="K10" s="6" t="s">
        <v>504</v>
      </c>
    </row>
    <row r="11" spans="1:11" ht="23.1" customHeight="1" x14ac:dyDescent="0.3">
      <c r="A11" s="18">
        <v>5</v>
      </c>
      <c r="B11" s="33" t="s">
        <v>521</v>
      </c>
      <c r="C11" s="24">
        <v>3260</v>
      </c>
      <c r="D11" s="25">
        <f t="shared" si="0"/>
        <v>3260</v>
      </c>
      <c r="E11" s="4" t="s">
        <v>12</v>
      </c>
      <c r="F11" s="4" t="s">
        <v>477</v>
      </c>
      <c r="G11" s="25">
        <f t="shared" si="1"/>
        <v>3260</v>
      </c>
      <c r="H11" s="4" t="str">
        <f t="shared" si="2"/>
        <v>ทิพวรรณการไฟฟ้า</v>
      </c>
      <c r="I11" s="25">
        <f t="shared" si="2"/>
        <v>3260</v>
      </c>
      <c r="J11" s="6" t="s">
        <v>10</v>
      </c>
      <c r="K11" s="6" t="s">
        <v>505</v>
      </c>
    </row>
    <row r="12" spans="1:11" ht="35.25" customHeight="1" x14ac:dyDescent="0.3">
      <c r="A12" s="18">
        <v>6</v>
      </c>
      <c r="B12" s="33" t="s">
        <v>522</v>
      </c>
      <c r="C12" s="24">
        <v>22257</v>
      </c>
      <c r="D12" s="25">
        <f t="shared" si="0"/>
        <v>22257</v>
      </c>
      <c r="E12" s="4" t="s">
        <v>12</v>
      </c>
      <c r="F12" s="17" t="s">
        <v>230</v>
      </c>
      <c r="G12" s="25">
        <f t="shared" si="1"/>
        <v>22257</v>
      </c>
      <c r="H12" s="4" t="str">
        <f t="shared" si="2"/>
        <v xml:space="preserve">	
ส.รุ่งเรืองกิจ</v>
      </c>
      <c r="I12" s="25">
        <f t="shared" si="2"/>
        <v>22257</v>
      </c>
      <c r="J12" s="6" t="s">
        <v>10</v>
      </c>
      <c r="K12" s="6" t="s">
        <v>506</v>
      </c>
    </row>
    <row r="13" spans="1:11" ht="36.75" customHeight="1" x14ac:dyDescent="0.3">
      <c r="A13" s="18">
        <v>7</v>
      </c>
      <c r="B13" s="34" t="s">
        <v>524</v>
      </c>
      <c r="C13" s="24">
        <v>5650</v>
      </c>
      <c r="D13" s="25">
        <f t="shared" si="0"/>
        <v>5650</v>
      </c>
      <c r="E13" s="4" t="s">
        <v>12</v>
      </c>
      <c r="F13" s="17" t="s">
        <v>523</v>
      </c>
      <c r="G13" s="25">
        <f t="shared" si="1"/>
        <v>5650</v>
      </c>
      <c r="H13" s="17" t="str">
        <f t="shared" si="2"/>
        <v>ร้านไทยวิวัฒน์โดย นายพรชัย รัตน์ประสาทพร</v>
      </c>
      <c r="I13" s="25">
        <f t="shared" si="2"/>
        <v>5650</v>
      </c>
      <c r="J13" s="6" t="s">
        <v>10</v>
      </c>
      <c r="K13" s="6" t="s">
        <v>507</v>
      </c>
    </row>
    <row r="14" spans="1:11" ht="33.75" customHeight="1" x14ac:dyDescent="0.3">
      <c r="A14" s="18">
        <v>8</v>
      </c>
      <c r="B14" s="33" t="s">
        <v>525</v>
      </c>
      <c r="C14" s="24">
        <v>60000</v>
      </c>
      <c r="D14" s="25">
        <f t="shared" si="0"/>
        <v>60000</v>
      </c>
      <c r="E14" s="4" t="s">
        <v>12</v>
      </c>
      <c r="F14" s="17" t="s">
        <v>526</v>
      </c>
      <c r="G14" s="25">
        <f t="shared" si="1"/>
        <v>60000</v>
      </c>
      <c r="H14" s="4" t="str">
        <f t="shared" si="2"/>
        <v xml:space="preserve">	
ธงชัยเซอร์วิส</v>
      </c>
      <c r="I14" s="25">
        <f t="shared" si="2"/>
        <v>60000</v>
      </c>
      <c r="J14" s="6" t="s">
        <v>10</v>
      </c>
      <c r="K14" s="6" t="s">
        <v>508</v>
      </c>
    </row>
    <row r="15" spans="1:11" ht="54" customHeight="1" x14ac:dyDescent="0.3">
      <c r="A15" s="18">
        <v>9</v>
      </c>
      <c r="B15" s="33" t="s">
        <v>527</v>
      </c>
      <c r="C15" s="24">
        <v>15000</v>
      </c>
      <c r="D15" s="25">
        <f t="shared" si="0"/>
        <v>15000</v>
      </c>
      <c r="E15" s="4" t="s">
        <v>12</v>
      </c>
      <c r="F15" s="4" t="s">
        <v>23</v>
      </c>
      <c r="G15" s="25">
        <f t="shared" si="1"/>
        <v>15000</v>
      </c>
      <c r="H15" s="4" t="str">
        <f t="shared" si="2"/>
        <v>ธงชัยเซอร์วิส</v>
      </c>
      <c r="I15" s="25">
        <f t="shared" si="2"/>
        <v>15000</v>
      </c>
      <c r="J15" s="6" t="s">
        <v>10</v>
      </c>
      <c r="K15" s="6" t="s">
        <v>509</v>
      </c>
    </row>
    <row r="16" spans="1:11" ht="38.25" customHeight="1" x14ac:dyDescent="0.3">
      <c r="A16" s="18">
        <v>10</v>
      </c>
      <c r="B16" s="33" t="s">
        <v>528</v>
      </c>
      <c r="C16" s="24">
        <v>13200</v>
      </c>
      <c r="D16" s="25">
        <f t="shared" si="0"/>
        <v>13200</v>
      </c>
      <c r="E16" s="4" t="s">
        <v>12</v>
      </c>
      <c r="F16" s="4" t="s">
        <v>23</v>
      </c>
      <c r="G16" s="25">
        <f t="shared" si="1"/>
        <v>13200</v>
      </c>
      <c r="H16" s="4" t="str">
        <f t="shared" si="2"/>
        <v>ธงชัยเซอร์วิส</v>
      </c>
      <c r="I16" s="25">
        <f t="shared" si="2"/>
        <v>13200</v>
      </c>
      <c r="J16" s="6" t="s">
        <v>10</v>
      </c>
      <c r="K16" s="6" t="s">
        <v>510</v>
      </c>
    </row>
    <row r="17" spans="1:11" ht="35.25" customHeight="1" x14ac:dyDescent="0.3">
      <c r="A17" s="18">
        <v>11</v>
      </c>
      <c r="B17" s="33" t="s">
        <v>529</v>
      </c>
      <c r="C17" s="24">
        <v>32000</v>
      </c>
      <c r="D17" s="25">
        <f t="shared" si="0"/>
        <v>32000</v>
      </c>
      <c r="E17" s="4" t="s">
        <v>12</v>
      </c>
      <c r="F17" s="4" t="s">
        <v>23</v>
      </c>
      <c r="G17" s="25">
        <f t="shared" si="1"/>
        <v>32000</v>
      </c>
      <c r="H17" s="4" t="str">
        <f t="shared" si="2"/>
        <v>ธงชัยเซอร์วิส</v>
      </c>
      <c r="I17" s="25">
        <f t="shared" si="2"/>
        <v>32000</v>
      </c>
      <c r="J17" s="6" t="s">
        <v>10</v>
      </c>
      <c r="K17" s="6" t="s">
        <v>511</v>
      </c>
    </row>
    <row r="18" spans="1:11" ht="36" customHeight="1" x14ac:dyDescent="0.3">
      <c r="A18" s="18">
        <v>12</v>
      </c>
      <c r="B18" s="40" t="s">
        <v>530</v>
      </c>
      <c r="C18" s="24">
        <v>28100</v>
      </c>
      <c r="D18" s="25">
        <f t="shared" si="0"/>
        <v>28100</v>
      </c>
      <c r="E18" s="4" t="s">
        <v>12</v>
      </c>
      <c r="F18" s="4" t="s">
        <v>23</v>
      </c>
      <c r="G18" s="25">
        <f t="shared" si="1"/>
        <v>28100</v>
      </c>
      <c r="H18" s="4" t="str">
        <f t="shared" si="2"/>
        <v>ธงชัยเซอร์วิส</v>
      </c>
      <c r="I18" s="25">
        <f t="shared" si="2"/>
        <v>28100</v>
      </c>
      <c r="J18" s="6" t="s">
        <v>10</v>
      </c>
      <c r="K18" s="6" t="s">
        <v>512</v>
      </c>
    </row>
    <row r="19" spans="1:11" ht="34.5" customHeight="1" x14ac:dyDescent="0.3">
      <c r="A19" s="18">
        <v>13</v>
      </c>
      <c r="B19" s="40" t="s">
        <v>531</v>
      </c>
      <c r="C19" s="24">
        <v>99500</v>
      </c>
      <c r="D19" s="25">
        <f t="shared" si="0"/>
        <v>99500</v>
      </c>
      <c r="E19" s="4" t="s">
        <v>12</v>
      </c>
      <c r="F19" s="4" t="s">
        <v>532</v>
      </c>
      <c r="G19" s="25">
        <f t="shared" si="1"/>
        <v>99500</v>
      </c>
      <c r="H19" s="4" t="str">
        <f t="shared" si="2"/>
        <v>พ.เจริญกิจ</v>
      </c>
      <c r="I19" s="25">
        <f t="shared" si="2"/>
        <v>99500</v>
      </c>
      <c r="J19" s="6" t="s">
        <v>10</v>
      </c>
      <c r="K19" s="6" t="s">
        <v>513</v>
      </c>
    </row>
    <row r="20" spans="1:11" ht="71.25" customHeight="1" x14ac:dyDescent="0.3">
      <c r="A20" s="18">
        <v>14</v>
      </c>
      <c r="B20" s="33" t="s">
        <v>535</v>
      </c>
      <c r="C20" s="25">
        <v>24984.5</v>
      </c>
      <c r="D20" s="25">
        <f t="shared" si="0"/>
        <v>24984.5</v>
      </c>
      <c r="E20" s="4" t="s">
        <v>12</v>
      </c>
      <c r="F20" s="4" t="s">
        <v>51</v>
      </c>
      <c r="G20" s="25">
        <f t="shared" si="1"/>
        <v>24984.5</v>
      </c>
      <c r="H20" s="4" t="str">
        <f t="shared" si="2"/>
        <v>ห้างหุ้นส่วนจำกัด อู่ 4 ขวา</v>
      </c>
      <c r="I20" s="25">
        <f t="shared" si="2"/>
        <v>24984.5</v>
      </c>
      <c r="J20" s="6" t="s">
        <v>10</v>
      </c>
      <c r="K20" s="6" t="s">
        <v>533</v>
      </c>
    </row>
    <row r="21" spans="1:11" ht="72.75" customHeight="1" x14ac:dyDescent="0.3">
      <c r="A21" s="18">
        <v>15</v>
      </c>
      <c r="B21" s="40" t="s">
        <v>536</v>
      </c>
      <c r="C21" s="24">
        <v>17535</v>
      </c>
      <c r="D21" s="25">
        <f t="shared" si="0"/>
        <v>17535</v>
      </c>
      <c r="E21" s="4" t="s">
        <v>12</v>
      </c>
      <c r="F21" s="17" t="s">
        <v>537</v>
      </c>
      <c r="G21" s="25">
        <f t="shared" si="1"/>
        <v>17535</v>
      </c>
      <c r="H21" s="4" t="str">
        <f t="shared" si="2"/>
        <v xml:space="preserve">	
นางสาวอรัญญา ผลหาญ</v>
      </c>
      <c r="I21" s="25">
        <f t="shared" si="2"/>
        <v>17535</v>
      </c>
      <c r="J21" s="6" t="s">
        <v>10</v>
      </c>
      <c r="K21" s="6" t="s">
        <v>534</v>
      </c>
    </row>
    <row r="22" spans="1:11" ht="86.25" x14ac:dyDescent="0.3">
      <c r="A22" s="18">
        <v>16</v>
      </c>
      <c r="B22" s="33" t="s">
        <v>565</v>
      </c>
      <c r="C22" s="24">
        <v>294000</v>
      </c>
      <c r="D22" s="25">
        <f>C22</f>
        <v>294000</v>
      </c>
      <c r="E22" s="4" t="s">
        <v>12</v>
      </c>
      <c r="F22" s="4" t="s">
        <v>450</v>
      </c>
      <c r="G22" s="25">
        <f>D22</f>
        <v>294000</v>
      </c>
      <c r="H22" s="17" t="s">
        <v>158</v>
      </c>
      <c r="I22" s="25">
        <f>G22</f>
        <v>294000</v>
      </c>
      <c r="J22" s="6" t="s">
        <v>10</v>
      </c>
      <c r="K22" s="6" t="s">
        <v>563</v>
      </c>
    </row>
    <row r="23" spans="1:11" ht="69" x14ac:dyDescent="0.3">
      <c r="A23" s="18">
        <v>17</v>
      </c>
      <c r="B23" s="33" t="s">
        <v>566</v>
      </c>
      <c r="C23" s="24">
        <v>224800</v>
      </c>
      <c r="D23" s="25">
        <f>C23</f>
        <v>224800</v>
      </c>
      <c r="E23" s="4" t="s">
        <v>12</v>
      </c>
      <c r="F23" s="4" t="s">
        <v>158</v>
      </c>
      <c r="G23" s="25">
        <f>D23</f>
        <v>224800</v>
      </c>
      <c r="H23" s="17" t="s">
        <v>158</v>
      </c>
      <c r="I23" s="25">
        <f>G23</f>
        <v>224800</v>
      </c>
      <c r="J23" s="6" t="s">
        <v>10</v>
      </c>
      <c r="K23" s="6" t="s">
        <v>564</v>
      </c>
    </row>
    <row r="24" spans="1:11" x14ac:dyDescent="0.25">
      <c r="G24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ageMargins left="0.25" right="0.25" top="0.75" bottom="0.75" header="0.3" footer="0.3"/>
  <pageSetup paperSize="9" scale="83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EEED-5C76-4DA2-AA87-6DDDAA313900}">
  <dimension ref="A1:J17"/>
  <sheetViews>
    <sheetView tabSelected="1" workbookViewId="0">
      <selection activeCell="D14" sqref="D14"/>
    </sheetView>
  </sheetViews>
  <sheetFormatPr defaultColWidth="9" defaultRowHeight="21" x14ac:dyDescent="0.35"/>
  <cols>
    <col min="1" max="1" width="9.75" style="42" customWidth="1"/>
    <col min="2" max="2" width="20.625" style="42" customWidth="1"/>
    <col min="3" max="3" width="18" style="42" customWidth="1"/>
    <col min="4" max="4" width="20.25" style="42" customWidth="1"/>
    <col min="5" max="5" width="17.5" style="42" customWidth="1"/>
    <col min="6" max="6" width="18.5" style="42" customWidth="1"/>
    <col min="7" max="7" width="12.25" style="42" bestFit="1" customWidth="1"/>
    <col min="8" max="16384" width="9" style="42"/>
  </cols>
  <sheetData>
    <row r="1" spans="1:10" ht="23.25" x14ac:dyDescent="0.35">
      <c r="A1" s="80" t="s">
        <v>567</v>
      </c>
      <c r="B1" s="80"/>
      <c r="C1" s="80"/>
      <c r="D1" s="80"/>
      <c r="E1" s="80"/>
      <c r="F1" s="80"/>
      <c r="G1" s="80"/>
      <c r="H1" s="80"/>
      <c r="I1" s="86"/>
      <c r="J1" s="86"/>
    </row>
    <row r="2" spans="1:10" ht="23.25" x14ac:dyDescent="0.35">
      <c r="A2" s="80" t="s">
        <v>568</v>
      </c>
      <c r="B2" s="80"/>
      <c r="C2" s="80"/>
      <c r="D2" s="80"/>
      <c r="E2" s="80"/>
      <c r="F2" s="80"/>
      <c r="G2" s="80"/>
      <c r="H2" s="80"/>
      <c r="I2" s="86"/>
      <c r="J2" s="86"/>
    </row>
    <row r="3" spans="1:10" ht="23.25" x14ac:dyDescent="0.35">
      <c r="A3" s="80" t="s">
        <v>569</v>
      </c>
      <c r="B3" s="80"/>
      <c r="C3" s="80"/>
      <c r="D3" s="80"/>
      <c r="E3" s="80"/>
      <c r="F3" s="80"/>
      <c r="G3" s="80"/>
      <c r="H3" s="80"/>
      <c r="I3" s="86"/>
      <c r="J3" s="86"/>
    </row>
    <row r="5" spans="1:10" x14ac:dyDescent="0.35">
      <c r="C5" s="43" t="s">
        <v>570</v>
      </c>
      <c r="D5" s="43" t="s">
        <v>571</v>
      </c>
      <c r="E5" s="43" t="s">
        <v>572</v>
      </c>
    </row>
    <row r="6" spans="1:10" x14ac:dyDescent="0.35">
      <c r="C6" s="44" t="s">
        <v>573</v>
      </c>
      <c r="D6" s="44">
        <v>3</v>
      </c>
      <c r="E6" s="45">
        <v>14975941</v>
      </c>
    </row>
    <row r="7" spans="1:10" x14ac:dyDescent="0.35">
      <c r="C7" s="44" t="s">
        <v>574</v>
      </c>
      <c r="D7" s="44">
        <v>0</v>
      </c>
      <c r="E7" s="44">
        <v>0</v>
      </c>
    </row>
    <row r="8" spans="1:10" x14ac:dyDescent="0.35">
      <c r="C8" s="44" t="s">
        <v>575</v>
      </c>
      <c r="D8" s="44">
        <v>284</v>
      </c>
      <c r="E8" s="45">
        <v>8533050.1500000004</v>
      </c>
    </row>
    <row r="9" spans="1:10" x14ac:dyDescent="0.35">
      <c r="C9" s="44" t="s">
        <v>576</v>
      </c>
      <c r="D9" s="44">
        <v>0</v>
      </c>
      <c r="E9" s="44">
        <v>0</v>
      </c>
    </row>
    <row r="10" spans="1:10" x14ac:dyDescent="0.35">
      <c r="C10" s="44" t="s">
        <v>577</v>
      </c>
      <c r="D10" s="44">
        <v>0</v>
      </c>
      <c r="E10" s="44">
        <v>0</v>
      </c>
    </row>
    <row r="11" spans="1:10" x14ac:dyDescent="0.35">
      <c r="C11" s="44" t="s">
        <v>578</v>
      </c>
      <c r="D11" s="44">
        <f>SUM(D6:D10)</f>
        <v>287</v>
      </c>
      <c r="E11" s="45">
        <f>SUM(E6:E10)</f>
        <v>23508991.149999999</v>
      </c>
      <c r="G11" s="51"/>
    </row>
    <row r="12" spans="1:10" x14ac:dyDescent="0.35">
      <c r="D12" s="46"/>
    </row>
    <row r="13" spans="1:10" x14ac:dyDescent="0.35">
      <c r="A13" s="47" t="s">
        <v>579</v>
      </c>
      <c r="G13" s="52"/>
    </row>
    <row r="14" spans="1:10" x14ac:dyDescent="0.35">
      <c r="A14" s="48" t="s">
        <v>580</v>
      </c>
    </row>
    <row r="16" spans="1:10" x14ac:dyDescent="0.35">
      <c r="A16" s="47" t="s">
        <v>581</v>
      </c>
    </row>
    <row r="17" spans="1:1" x14ac:dyDescent="0.35">
      <c r="A17" s="48" t="s">
        <v>580</v>
      </c>
    </row>
  </sheetData>
  <mergeCells count="3">
    <mergeCell ref="A1:H1"/>
    <mergeCell ref="A2:H2"/>
    <mergeCell ref="A3:H3"/>
  </mergeCells>
  <pageMargins left="0.23622047244094488" right="0.23622047244094488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2C3-ECBF-4346-9F66-3C732F92612B}">
  <sheetPr>
    <pageSetUpPr fitToPage="1"/>
  </sheetPr>
  <dimension ref="A1:K24"/>
  <sheetViews>
    <sheetView zoomScaleNormal="100" workbookViewId="0">
      <selection activeCell="F33" sqref="F32:F33"/>
    </sheetView>
  </sheetViews>
  <sheetFormatPr defaultRowHeight="15" x14ac:dyDescent="0.25"/>
  <cols>
    <col min="1" max="1" width="5.25" style="1" customWidth="1"/>
    <col min="2" max="2" width="26.125" style="1" customWidth="1"/>
    <col min="3" max="3" width="9.875" style="2" customWidth="1"/>
    <col min="4" max="4" width="7.75" style="1" customWidth="1"/>
    <col min="5" max="5" width="10.5" style="21" customWidth="1"/>
    <col min="6" max="6" width="19.25" style="1" customWidth="1"/>
    <col min="7" max="7" width="7.5" style="1" customWidth="1"/>
    <col min="8" max="8" width="18.875" style="1" customWidth="1"/>
    <col min="9" max="9" width="8.12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57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2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2"/>
      <c r="F6" s="55"/>
      <c r="G6" s="55"/>
      <c r="H6" s="83"/>
      <c r="I6" s="83"/>
      <c r="J6" s="55"/>
      <c r="K6" s="55"/>
    </row>
    <row r="7" spans="1:11" ht="60" customHeight="1" x14ac:dyDescent="0.3">
      <c r="A7" s="18">
        <v>1</v>
      </c>
      <c r="B7" s="16" t="s">
        <v>106</v>
      </c>
      <c r="C7" s="26">
        <v>21269.43</v>
      </c>
      <c r="D7" s="25">
        <f>C7</f>
        <v>21269.43</v>
      </c>
      <c r="E7" s="22" t="s">
        <v>12</v>
      </c>
      <c r="F7" s="4" t="s">
        <v>20</v>
      </c>
      <c r="G7" s="25">
        <f>C7</f>
        <v>21269.43</v>
      </c>
      <c r="H7" s="4" t="s">
        <v>20</v>
      </c>
      <c r="I7" s="25">
        <f>G7</f>
        <v>21269.43</v>
      </c>
      <c r="J7" s="6" t="s">
        <v>10</v>
      </c>
      <c r="K7" s="6" t="s">
        <v>73</v>
      </c>
    </row>
    <row r="8" spans="1:11" ht="60" customHeight="1" x14ac:dyDescent="0.3">
      <c r="A8" s="18">
        <v>2</v>
      </c>
      <c r="B8" s="16" t="s">
        <v>107</v>
      </c>
      <c r="C8" s="26">
        <v>8681.4</v>
      </c>
      <c r="D8" s="25">
        <f t="shared" ref="D8:D22" si="0">C8</f>
        <v>8681.4</v>
      </c>
      <c r="E8" s="22" t="s">
        <v>12</v>
      </c>
      <c r="F8" s="4" t="s">
        <v>20</v>
      </c>
      <c r="G8" s="25">
        <f t="shared" ref="G8:G17" si="1">C8</f>
        <v>8681.4</v>
      </c>
      <c r="H8" s="4" t="s">
        <v>20</v>
      </c>
      <c r="I8" s="25">
        <f t="shared" ref="I8:I22" si="2">G8</f>
        <v>8681.4</v>
      </c>
      <c r="J8" s="6" t="s">
        <v>10</v>
      </c>
      <c r="K8" s="6" t="s">
        <v>115</v>
      </c>
    </row>
    <row r="9" spans="1:11" ht="60.75" customHeight="1" x14ac:dyDescent="0.3">
      <c r="A9" s="18">
        <v>3</v>
      </c>
      <c r="B9" s="16" t="s">
        <v>108</v>
      </c>
      <c r="C9" s="26">
        <v>2893.8</v>
      </c>
      <c r="D9" s="25">
        <f t="shared" si="0"/>
        <v>2893.8</v>
      </c>
      <c r="E9" s="22" t="s">
        <v>12</v>
      </c>
      <c r="F9" s="4" t="s">
        <v>20</v>
      </c>
      <c r="G9" s="25">
        <f t="shared" si="1"/>
        <v>2893.8</v>
      </c>
      <c r="H9" s="4" t="s">
        <v>20</v>
      </c>
      <c r="I9" s="25">
        <f t="shared" si="2"/>
        <v>2893.8</v>
      </c>
      <c r="J9" s="6" t="s">
        <v>10</v>
      </c>
      <c r="K9" s="6" t="s">
        <v>74</v>
      </c>
    </row>
    <row r="10" spans="1:11" ht="40.5" customHeight="1" x14ac:dyDescent="0.3">
      <c r="A10" s="18">
        <v>4</v>
      </c>
      <c r="B10" s="16" t="s">
        <v>105</v>
      </c>
      <c r="C10" s="26">
        <v>840</v>
      </c>
      <c r="D10" s="25">
        <f t="shared" si="0"/>
        <v>840</v>
      </c>
      <c r="E10" s="22" t="s">
        <v>12</v>
      </c>
      <c r="F10" s="4" t="s">
        <v>104</v>
      </c>
      <c r="G10" s="25">
        <f t="shared" si="1"/>
        <v>840</v>
      </c>
      <c r="H10" s="4" t="str">
        <f>F10</f>
        <v>อารมณ์พาณิช</v>
      </c>
      <c r="I10" s="25">
        <f t="shared" si="2"/>
        <v>840</v>
      </c>
      <c r="J10" s="6" t="s">
        <v>10</v>
      </c>
      <c r="K10" s="6" t="s">
        <v>103</v>
      </c>
    </row>
    <row r="11" spans="1:11" ht="60" customHeight="1" x14ac:dyDescent="0.3">
      <c r="A11" s="18">
        <v>5</v>
      </c>
      <c r="B11" s="16" t="s">
        <v>109</v>
      </c>
      <c r="C11" s="26">
        <v>19712.7</v>
      </c>
      <c r="D11" s="25">
        <f t="shared" si="0"/>
        <v>19712.7</v>
      </c>
      <c r="E11" s="22" t="s">
        <v>12</v>
      </c>
      <c r="F11" s="4" t="s">
        <v>20</v>
      </c>
      <c r="G11" s="25">
        <f t="shared" si="1"/>
        <v>19712.7</v>
      </c>
      <c r="H11" s="4" t="str">
        <f t="shared" ref="H11:H22" si="3">F11</f>
        <v>สหกรณ์โคนมไทยมิลค์ จำกัด</v>
      </c>
      <c r="I11" s="25">
        <f t="shared" si="2"/>
        <v>19712.7</v>
      </c>
      <c r="J11" s="6" t="s">
        <v>10</v>
      </c>
      <c r="K11" s="6" t="s">
        <v>112</v>
      </c>
    </row>
    <row r="12" spans="1:11" ht="63.75" customHeight="1" x14ac:dyDescent="0.3">
      <c r="A12" s="18">
        <v>6</v>
      </c>
      <c r="B12" s="16" t="s">
        <v>110</v>
      </c>
      <c r="C12" s="26">
        <v>7938</v>
      </c>
      <c r="D12" s="25">
        <f t="shared" si="0"/>
        <v>7938</v>
      </c>
      <c r="E12" s="22" t="s">
        <v>12</v>
      </c>
      <c r="F12" s="4" t="s">
        <v>20</v>
      </c>
      <c r="G12" s="25">
        <f t="shared" si="1"/>
        <v>7938</v>
      </c>
      <c r="H12" s="4" t="str">
        <f t="shared" si="3"/>
        <v>สหกรณ์โคนมไทยมิลค์ จำกัด</v>
      </c>
      <c r="I12" s="25">
        <f t="shared" si="2"/>
        <v>7938</v>
      </c>
      <c r="J12" s="6" t="s">
        <v>10</v>
      </c>
      <c r="K12" s="6" t="s">
        <v>113</v>
      </c>
    </row>
    <row r="13" spans="1:11" ht="60.75" customHeight="1" x14ac:dyDescent="0.3">
      <c r="A13" s="18">
        <v>7</v>
      </c>
      <c r="B13" s="16" t="s">
        <v>111</v>
      </c>
      <c r="C13" s="26">
        <v>2513.6999999999998</v>
      </c>
      <c r="D13" s="25">
        <f t="shared" si="0"/>
        <v>2513.6999999999998</v>
      </c>
      <c r="E13" s="22" t="s">
        <v>12</v>
      </c>
      <c r="F13" s="4" t="s">
        <v>20</v>
      </c>
      <c r="G13" s="25">
        <f t="shared" si="1"/>
        <v>2513.6999999999998</v>
      </c>
      <c r="H13" s="4" t="str">
        <f t="shared" si="3"/>
        <v>สหกรณ์โคนมไทยมิลค์ จำกัด</v>
      </c>
      <c r="I13" s="25">
        <f t="shared" si="2"/>
        <v>2513.6999999999998</v>
      </c>
      <c r="J13" s="6" t="s">
        <v>10</v>
      </c>
      <c r="K13" s="6" t="s">
        <v>114</v>
      </c>
    </row>
    <row r="14" spans="1:11" ht="58.5" customHeight="1" x14ac:dyDescent="0.3">
      <c r="A14" s="18">
        <v>8</v>
      </c>
      <c r="B14" s="16" t="s">
        <v>123</v>
      </c>
      <c r="C14" s="26">
        <v>500</v>
      </c>
      <c r="D14" s="25">
        <f t="shared" si="0"/>
        <v>500</v>
      </c>
      <c r="E14" s="22" t="s">
        <v>12</v>
      </c>
      <c r="F14" s="4" t="s">
        <v>21</v>
      </c>
      <c r="G14" s="25">
        <f>C14</f>
        <v>500</v>
      </c>
      <c r="H14" s="4" t="str">
        <f t="shared" si="3"/>
        <v>ร้าน ดีซีเซ็นเตอร์</v>
      </c>
      <c r="I14" s="25">
        <f t="shared" si="2"/>
        <v>500</v>
      </c>
      <c r="J14" s="6" t="s">
        <v>10</v>
      </c>
      <c r="K14" s="6" t="s">
        <v>119</v>
      </c>
    </row>
    <row r="15" spans="1:11" ht="40.5" customHeight="1" x14ac:dyDescent="0.3">
      <c r="A15" s="18">
        <v>9</v>
      </c>
      <c r="B15" s="16" t="s">
        <v>124</v>
      </c>
      <c r="C15" s="26">
        <v>13883.34</v>
      </c>
      <c r="D15" s="25">
        <f t="shared" si="0"/>
        <v>13883.34</v>
      </c>
      <c r="E15" s="22" t="s">
        <v>12</v>
      </c>
      <c r="F15" s="17" t="s">
        <v>125</v>
      </c>
      <c r="G15" s="25">
        <f t="shared" si="1"/>
        <v>13883.34</v>
      </c>
      <c r="H15" s="17" t="str">
        <f>F15</f>
        <v>บริษัท โตโยต้าโฆสิตอ่างทอง ผู้จำหน่ายโตโยต้า จำกัด</v>
      </c>
      <c r="I15" s="25">
        <f t="shared" si="2"/>
        <v>13883.34</v>
      </c>
      <c r="J15" s="6" t="s">
        <v>10</v>
      </c>
      <c r="K15" s="6" t="s">
        <v>126</v>
      </c>
    </row>
    <row r="16" spans="1:11" ht="52.5" customHeight="1" x14ac:dyDescent="0.3">
      <c r="A16" s="18">
        <v>10</v>
      </c>
      <c r="B16" s="16" t="s">
        <v>127</v>
      </c>
      <c r="C16" s="26">
        <v>94160</v>
      </c>
      <c r="D16" s="25">
        <f t="shared" si="0"/>
        <v>94160</v>
      </c>
      <c r="E16" s="22" t="s">
        <v>12</v>
      </c>
      <c r="F16" s="4" t="s">
        <v>51</v>
      </c>
      <c r="G16" s="25">
        <f t="shared" si="1"/>
        <v>94160</v>
      </c>
      <c r="H16" s="4" t="str">
        <f t="shared" si="3"/>
        <v>ห้างหุ้นส่วนจำกัด อู่ 4 ขวา</v>
      </c>
      <c r="I16" s="25">
        <f t="shared" si="2"/>
        <v>94160</v>
      </c>
      <c r="J16" s="6" t="s">
        <v>10</v>
      </c>
      <c r="K16" s="6" t="s">
        <v>128</v>
      </c>
    </row>
    <row r="17" spans="1:11" ht="37.5" customHeight="1" x14ac:dyDescent="0.3">
      <c r="A17" s="18">
        <v>11</v>
      </c>
      <c r="B17" s="16" t="s">
        <v>129</v>
      </c>
      <c r="C17" s="26">
        <v>78000</v>
      </c>
      <c r="D17" s="25">
        <f t="shared" si="0"/>
        <v>78000</v>
      </c>
      <c r="E17" s="22" t="s">
        <v>12</v>
      </c>
      <c r="F17" s="4" t="s">
        <v>130</v>
      </c>
      <c r="G17" s="25">
        <f t="shared" si="1"/>
        <v>78000</v>
      </c>
      <c r="H17" s="4" t="str">
        <f t="shared" si="3"/>
        <v>นายบุญนำ คนซื่อ</v>
      </c>
      <c r="I17" s="25">
        <f t="shared" si="2"/>
        <v>78000</v>
      </c>
      <c r="J17" s="6" t="s">
        <v>10</v>
      </c>
      <c r="K17" s="6" t="s">
        <v>131</v>
      </c>
    </row>
    <row r="18" spans="1:11" ht="42" customHeight="1" x14ac:dyDescent="0.3">
      <c r="A18" s="18">
        <v>12</v>
      </c>
      <c r="B18" s="16" t="s">
        <v>132</v>
      </c>
      <c r="C18" s="26">
        <v>1790</v>
      </c>
      <c r="D18" s="25">
        <f t="shared" si="0"/>
        <v>1790</v>
      </c>
      <c r="E18" s="22" t="s">
        <v>12</v>
      </c>
      <c r="F18" s="4" t="s">
        <v>21</v>
      </c>
      <c r="G18" s="25">
        <f>C18</f>
        <v>1790</v>
      </c>
      <c r="H18" s="4" t="str">
        <f t="shared" si="3"/>
        <v>ร้าน ดีซีเซ็นเตอร์</v>
      </c>
      <c r="I18" s="25">
        <f t="shared" si="2"/>
        <v>1790</v>
      </c>
      <c r="J18" s="6" t="s">
        <v>10</v>
      </c>
      <c r="K18" s="6" t="s">
        <v>133</v>
      </c>
    </row>
    <row r="19" spans="1:11" ht="58.5" customHeight="1" x14ac:dyDescent="0.3">
      <c r="A19" s="18">
        <v>13</v>
      </c>
      <c r="B19" s="16" t="s">
        <v>134</v>
      </c>
      <c r="C19" s="26">
        <v>3300</v>
      </c>
      <c r="D19" s="25">
        <f t="shared" si="0"/>
        <v>3300</v>
      </c>
      <c r="E19" s="22" t="s">
        <v>12</v>
      </c>
      <c r="F19" s="4" t="s">
        <v>52</v>
      </c>
      <c r="G19" s="25">
        <f t="shared" ref="G19:G22" si="4">C19</f>
        <v>3300</v>
      </c>
      <c r="H19" s="4" t="str">
        <f t="shared" si="3"/>
        <v>นายนเรศ แสงเดือน</v>
      </c>
      <c r="I19" s="25">
        <f t="shared" si="2"/>
        <v>3300</v>
      </c>
      <c r="J19" s="6" t="s">
        <v>10</v>
      </c>
      <c r="K19" s="6" t="s">
        <v>135</v>
      </c>
    </row>
    <row r="20" spans="1:11" ht="56.25" customHeight="1" x14ac:dyDescent="0.3">
      <c r="A20" s="18">
        <v>14</v>
      </c>
      <c r="B20" s="16" t="s">
        <v>136</v>
      </c>
      <c r="C20" s="26">
        <v>6000</v>
      </c>
      <c r="D20" s="25">
        <f t="shared" si="0"/>
        <v>6000</v>
      </c>
      <c r="E20" s="22" t="s">
        <v>12</v>
      </c>
      <c r="F20" s="4" t="s">
        <v>137</v>
      </c>
      <c r="G20" s="25">
        <f t="shared" si="4"/>
        <v>6000</v>
      </c>
      <c r="H20" s="4" t="str">
        <f t="shared" si="3"/>
        <v>นางศศิภรณ์ ตันติกุลวัฒน</v>
      </c>
      <c r="I20" s="25">
        <f t="shared" si="2"/>
        <v>6000</v>
      </c>
      <c r="J20" s="6" t="s">
        <v>10</v>
      </c>
      <c r="K20" s="6" t="s">
        <v>138</v>
      </c>
    </row>
    <row r="21" spans="1:11" ht="95.25" customHeight="1" x14ac:dyDescent="0.3">
      <c r="A21" s="18">
        <v>15</v>
      </c>
      <c r="B21" s="16" t="s">
        <v>139</v>
      </c>
      <c r="C21" s="26">
        <v>2300</v>
      </c>
      <c r="D21" s="25">
        <f t="shared" si="0"/>
        <v>2300</v>
      </c>
      <c r="E21" s="22" t="s">
        <v>12</v>
      </c>
      <c r="F21" s="17" t="s">
        <v>140</v>
      </c>
      <c r="G21" s="25">
        <f t="shared" si="4"/>
        <v>2300</v>
      </c>
      <c r="H21" s="17" t="str">
        <f t="shared" si="3"/>
        <v>บริษัท กุลกิตติ์แอร์ เซลแอนด์เซอรวิส จำกัด</v>
      </c>
      <c r="I21" s="25">
        <f t="shared" si="2"/>
        <v>2300</v>
      </c>
      <c r="J21" s="6" t="s">
        <v>10</v>
      </c>
      <c r="K21" s="6" t="s">
        <v>141</v>
      </c>
    </row>
    <row r="22" spans="1:11" ht="75" customHeight="1" x14ac:dyDescent="0.3">
      <c r="A22" s="18">
        <v>16</v>
      </c>
      <c r="B22" s="16" t="s">
        <v>142</v>
      </c>
      <c r="C22" s="26">
        <v>1500</v>
      </c>
      <c r="D22" s="25">
        <f t="shared" si="0"/>
        <v>1500</v>
      </c>
      <c r="E22" s="22" t="s">
        <v>12</v>
      </c>
      <c r="F22" s="17" t="s">
        <v>140</v>
      </c>
      <c r="G22" s="25">
        <f t="shared" si="4"/>
        <v>1500</v>
      </c>
      <c r="H22" s="17" t="str">
        <f t="shared" si="3"/>
        <v>บริษัท กุลกิตติ์แอร์ เซลแอนด์เซอรวิส จำกัด</v>
      </c>
      <c r="I22" s="25">
        <f t="shared" si="2"/>
        <v>1500</v>
      </c>
      <c r="J22" s="6" t="s">
        <v>10</v>
      </c>
      <c r="K22" s="6" t="s">
        <v>143</v>
      </c>
    </row>
    <row r="23" spans="1:11" ht="34.5" customHeight="1" x14ac:dyDescent="0.3">
      <c r="A23" s="18">
        <v>17</v>
      </c>
      <c r="B23" s="16" t="s">
        <v>538</v>
      </c>
      <c r="C23" s="26">
        <v>44000</v>
      </c>
      <c r="D23" s="25">
        <f t="shared" ref="D23" si="5">C23</f>
        <v>44000</v>
      </c>
      <c r="E23" s="22" t="s">
        <v>12</v>
      </c>
      <c r="F23" s="17" t="s">
        <v>23</v>
      </c>
      <c r="G23" s="25">
        <f t="shared" ref="G23" si="6">C23</f>
        <v>44000</v>
      </c>
      <c r="H23" s="17" t="str">
        <f t="shared" ref="H23" si="7">F23</f>
        <v>ธงชัยเซอร์วิส</v>
      </c>
      <c r="I23" s="25">
        <f t="shared" ref="I23" si="8">G23</f>
        <v>44000</v>
      </c>
      <c r="J23" s="6" t="s">
        <v>10</v>
      </c>
      <c r="K23" s="6" t="s">
        <v>539</v>
      </c>
    </row>
    <row r="24" spans="1:11" x14ac:dyDescent="0.25">
      <c r="G24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39BA-F8B0-4B62-B463-B9AE89367E5E}">
  <sheetPr>
    <pageSetUpPr fitToPage="1"/>
  </sheetPr>
  <dimension ref="A1:K55"/>
  <sheetViews>
    <sheetView workbookViewId="0">
      <selection activeCell="A2" sqref="A2:K2"/>
    </sheetView>
  </sheetViews>
  <sheetFormatPr defaultRowHeight="15" x14ac:dyDescent="0.25"/>
  <cols>
    <col min="1" max="1" width="5.25" style="1" customWidth="1"/>
    <col min="2" max="2" width="26.125" style="1" customWidth="1"/>
    <col min="3" max="3" width="10.125" style="2" customWidth="1"/>
    <col min="4" max="4" width="7.75" style="1" customWidth="1"/>
    <col min="5" max="5" width="10.5" style="1" customWidth="1"/>
    <col min="6" max="6" width="19" style="1" customWidth="1"/>
    <col min="7" max="7" width="7" style="1" customWidth="1"/>
    <col min="8" max="8" width="18.5" style="1" customWidth="1"/>
    <col min="9" max="9" width="8.62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58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55" t="s">
        <v>7</v>
      </c>
      <c r="I5" s="55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55"/>
      <c r="I6" s="55"/>
      <c r="J6" s="55"/>
      <c r="K6" s="55"/>
    </row>
    <row r="7" spans="1:11" ht="30" customHeight="1" x14ac:dyDescent="0.3">
      <c r="A7" s="18">
        <v>1</v>
      </c>
      <c r="B7" s="35" t="s">
        <v>145</v>
      </c>
      <c r="C7" s="24">
        <v>2960</v>
      </c>
      <c r="D7" s="24">
        <f>C7</f>
        <v>2960</v>
      </c>
      <c r="E7" s="4" t="s">
        <v>12</v>
      </c>
      <c r="F7" s="4" t="s">
        <v>54</v>
      </c>
      <c r="G7" s="24">
        <f>D7</f>
        <v>2960</v>
      </c>
      <c r="H7" s="4" t="str">
        <f>F7</f>
        <v xml:space="preserve">ธงชัยเซอร์วิส </v>
      </c>
      <c r="I7" s="24">
        <f>G7</f>
        <v>2960</v>
      </c>
      <c r="J7" s="6" t="s">
        <v>10</v>
      </c>
      <c r="K7" s="6" t="s">
        <v>146</v>
      </c>
    </row>
    <row r="8" spans="1:11" ht="36.75" customHeight="1" x14ac:dyDescent="0.3">
      <c r="A8" s="18">
        <v>2</v>
      </c>
      <c r="B8" s="32" t="s">
        <v>147</v>
      </c>
      <c r="C8" s="25">
        <v>28609</v>
      </c>
      <c r="D8" s="24">
        <f t="shared" ref="D8:D19" si="0">C8</f>
        <v>28609</v>
      </c>
      <c r="E8" s="4" t="s">
        <v>12</v>
      </c>
      <c r="F8" s="4" t="s">
        <v>54</v>
      </c>
      <c r="G8" s="24">
        <f t="shared" ref="G8:G19" si="1">D8</f>
        <v>28609</v>
      </c>
      <c r="H8" s="4" t="str">
        <f t="shared" ref="H8:H14" si="2">F8</f>
        <v xml:space="preserve">ธงชัยเซอร์วิส </v>
      </c>
      <c r="I8" s="24">
        <f t="shared" ref="I8:I50" si="3">G8</f>
        <v>28609</v>
      </c>
      <c r="J8" s="6" t="s">
        <v>10</v>
      </c>
      <c r="K8" s="6" t="s">
        <v>148</v>
      </c>
    </row>
    <row r="9" spans="1:11" ht="39" customHeight="1" x14ac:dyDescent="0.3">
      <c r="A9" s="18">
        <v>3</v>
      </c>
      <c r="B9" s="32" t="s">
        <v>153</v>
      </c>
      <c r="C9" s="24">
        <v>5990</v>
      </c>
      <c r="D9" s="24">
        <f t="shared" si="0"/>
        <v>5990</v>
      </c>
      <c r="E9" s="4" t="s">
        <v>12</v>
      </c>
      <c r="F9" s="4" t="s">
        <v>54</v>
      </c>
      <c r="G9" s="24">
        <f t="shared" si="1"/>
        <v>5990</v>
      </c>
      <c r="H9" s="4" t="str">
        <f t="shared" si="2"/>
        <v xml:space="preserve">ธงชัยเซอร์วิส </v>
      </c>
      <c r="I9" s="24">
        <f t="shared" si="3"/>
        <v>5990</v>
      </c>
      <c r="J9" s="6" t="s">
        <v>10</v>
      </c>
      <c r="K9" s="6" t="s">
        <v>149</v>
      </c>
    </row>
    <row r="10" spans="1:11" ht="34.5" customHeight="1" x14ac:dyDescent="0.3">
      <c r="A10" s="18">
        <v>4</v>
      </c>
      <c r="B10" s="32" t="s">
        <v>154</v>
      </c>
      <c r="C10" s="24">
        <v>9991</v>
      </c>
      <c r="D10" s="24">
        <f t="shared" si="0"/>
        <v>9991</v>
      </c>
      <c r="E10" s="4" t="s">
        <v>12</v>
      </c>
      <c r="F10" s="4" t="s">
        <v>54</v>
      </c>
      <c r="G10" s="24">
        <f t="shared" si="1"/>
        <v>9991</v>
      </c>
      <c r="H10" s="4" t="str">
        <f t="shared" si="2"/>
        <v xml:space="preserve">ธงชัยเซอร์วิส </v>
      </c>
      <c r="I10" s="24">
        <f t="shared" si="3"/>
        <v>9991</v>
      </c>
      <c r="J10" s="6" t="s">
        <v>10</v>
      </c>
      <c r="K10" s="6" t="s">
        <v>150</v>
      </c>
    </row>
    <row r="11" spans="1:11" ht="38.25" customHeight="1" x14ac:dyDescent="0.3">
      <c r="A11" s="18">
        <v>5</v>
      </c>
      <c r="B11" s="32" t="s">
        <v>155</v>
      </c>
      <c r="C11" s="24">
        <v>12432</v>
      </c>
      <c r="D11" s="24">
        <f t="shared" si="0"/>
        <v>12432</v>
      </c>
      <c r="E11" s="4" t="s">
        <v>12</v>
      </c>
      <c r="F11" s="4" t="s">
        <v>54</v>
      </c>
      <c r="G11" s="24">
        <f t="shared" si="1"/>
        <v>12432</v>
      </c>
      <c r="H11" s="4" t="str">
        <f t="shared" si="2"/>
        <v xml:space="preserve">ธงชัยเซอร์วิส </v>
      </c>
      <c r="I11" s="24">
        <f t="shared" si="3"/>
        <v>12432</v>
      </c>
      <c r="J11" s="6" t="s">
        <v>10</v>
      </c>
      <c r="K11" s="6" t="s">
        <v>151</v>
      </c>
    </row>
    <row r="12" spans="1:11" ht="37.5" customHeight="1" x14ac:dyDescent="0.3">
      <c r="A12" s="18">
        <v>6</v>
      </c>
      <c r="B12" s="32" t="s">
        <v>156</v>
      </c>
      <c r="C12" s="24">
        <v>17301</v>
      </c>
      <c r="D12" s="24">
        <f t="shared" si="0"/>
        <v>17301</v>
      </c>
      <c r="E12" s="4" t="s">
        <v>12</v>
      </c>
      <c r="F12" s="4" t="s">
        <v>54</v>
      </c>
      <c r="G12" s="24">
        <f t="shared" si="1"/>
        <v>17301</v>
      </c>
      <c r="H12" s="4" t="str">
        <f t="shared" si="2"/>
        <v xml:space="preserve">ธงชัยเซอร์วิส </v>
      </c>
      <c r="I12" s="24">
        <f t="shared" si="3"/>
        <v>17301</v>
      </c>
      <c r="J12" s="6" t="s">
        <v>10</v>
      </c>
      <c r="K12" s="6" t="s">
        <v>152</v>
      </c>
    </row>
    <row r="13" spans="1:11" ht="42" customHeight="1" x14ac:dyDescent="0.3">
      <c r="A13" s="18">
        <v>7</v>
      </c>
      <c r="B13" s="32" t="s">
        <v>157</v>
      </c>
      <c r="C13" s="24">
        <v>49540</v>
      </c>
      <c r="D13" s="24">
        <f t="shared" si="0"/>
        <v>49540</v>
      </c>
      <c r="E13" s="4" t="s">
        <v>12</v>
      </c>
      <c r="F13" s="4" t="s">
        <v>159</v>
      </c>
      <c r="G13" s="24">
        <f t="shared" si="1"/>
        <v>49540</v>
      </c>
      <c r="H13" s="4" t="str">
        <f t="shared" si="2"/>
        <v xml:space="preserve">	นางสาวอรัญญา ผลหาญ</v>
      </c>
      <c r="I13" s="24">
        <f t="shared" si="3"/>
        <v>49540</v>
      </c>
      <c r="J13" s="6" t="s">
        <v>10</v>
      </c>
      <c r="K13" s="6" t="s">
        <v>160</v>
      </c>
    </row>
    <row r="14" spans="1:11" ht="29.25" customHeight="1" x14ac:dyDescent="0.3">
      <c r="A14" s="18">
        <v>8</v>
      </c>
      <c r="B14" s="35" t="s">
        <v>161</v>
      </c>
      <c r="C14" s="24">
        <v>2655</v>
      </c>
      <c r="D14" s="24">
        <f t="shared" si="0"/>
        <v>2655</v>
      </c>
      <c r="E14" s="4" t="s">
        <v>12</v>
      </c>
      <c r="F14" s="4" t="s">
        <v>159</v>
      </c>
      <c r="G14" s="24">
        <f t="shared" si="1"/>
        <v>2655</v>
      </c>
      <c r="H14" s="4" t="str">
        <f t="shared" si="2"/>
        <v xml:space="preserve">	นางสาวอรัญญา ผลหาญ</v>
      </c>
      <c r="I14" s="24">
        <f t="shared" si="3"/>
        <v>2655</v>
      </c>
      <c r="J14" s="6" t="s">
        <v>10</v>
      </c>
      <c r="K14" s="6" t="s">
        <v>162</v>
      </c>
    </row>
    <row r="15" spans="1:11" ht="33" customHeight="1" x14ac:dyDescent="0.3">
      <c r="A15" s="18">
        <v>9</v>
      </c>
      <c r="B15" s="35" t="s">
        <v>164</v>
      </c>
      <c r="C15" s="24">
        <v>3900</v>
      </c>
      <c r="D15" s="24">
        <f t="shared" si="0"/>
        <v>3900</v>
      </c>
      <c r="E15" s="4" t="s">
        <v>12</v>
      </c>
      <c r="F15" s="4" t="s">
        <v>23</v>
      </c>
      <c r="G15" s="24">
        <f t="shared" si="1"/>
        <v>3900</v>
      </c>
      <c r="H15" s="4" t="str">
        <f>F15</f>
        <v>ธงชัยเซอร์วิส</v>
      </c>
      <c r="I15" s="24">
        <f t="shared" si="3"/>
        <v>3900</v>
      </c>
      <c r="J15" s="6" t="s">
        <v>10</v>
      </c>
      <c r="K15" s="6" t="s">
        <v>165</v>
      </c>
    </row>
    <row r="16" spans="1:11" ht="39" customHeight="1" x14ac:dyDescent="0.3">
      <c r="A16" s="18">
        <v>10</v>
      </c>
      <c r="B16" s="35" t="s">
        <v>163</v>
      </c>
      <c r="C16" s="24">
        <v>8500</v>
      </c>
      <c r="D16" s="24">
        <f t="shared" si="0"/>
        <v>8500</v>
      </c>
      <c r="E16" s="4" t="s">
        <v>12</v>
      </c>
      <c r="F16" s="4" t="s">
        <v>23</v>
      </c>
      <c r="G16" s="24">
        <f t="shared" si="1"/>
        <v>8500</v>
      </c>
      <c r="H16" s="4" t="str">
        <f t="shared" ref="H16:H19" si="4">F16</f>
        <v>ธงชัยเซอร์วิส</v>
      </c>
      <c r="I16" s="24">
        <f t="shared" si="3"/>
        <v>8500</v>
      </c>
      <c r="J16" s="6" t="s">
        <v>10</v>
      </c>
      <c r="K16" s="6" t="s">
        <v>166</v>
      </c>
    </row>
    <row r="17" spans="1:11" ht="34.5" customHeight="1" x14ac:dyDescent="0.3">
      <c r="A17" s="18">
        <v>11</v>
      </c>
      <c r="B17" s="32" t="s">
        <v>144</v>
      </c>
      <c r="C17" s="24">
        <v>6300</v>
      </c>
      <c r="D17" s="24">
        <v>6300</v>
      </c>
      <c r="E17" s="4" t="s">
        <v>12</v>
      </c>
      <c r="F17" s="17" t="s">
        <v>140</v>
      </c>
      <c r="G17" s="24">
        <v>6300</v>
      </c>
      <c r="H17" s="17" t="s">
        <v>140</v>
      </c>
      <c r="I17" s="24">
        <v>6300</v>
      </c>
      <c r="J17" s="6" t="s">
        <v>10</v>
      </c>
      <c r="K17" s="6" t="s">
        <v>169</v>
      </c>
    </row>
    <row r="18" spans="1:11" ht="36" customHeight="1" x14ac:dyDescent="0.3">
      <c r="A18" s="18">
        <v>12</v>
      </c>
      <c r="B18" s="32" t="s">
        <v>167</v>
      </c>
      <c r="C18" s="24">
        <v>16264</v>
      </c>
      <c r="D18" s="24">
        <f t="shared" si="0"/>
        <v>16264</v>
      </c>
      <c r="E18" s="4" t="s">
        <v>12</v>
      </c>
      <c r="F18" s="17" t="s">
        <v>125</v>
      </c>
      <c r="G18" s="24">
        <f t="shared" si="1"/>
        <v>16264</v>
      </c>
      <c r="H18" s="17" t="str">
        <f t="shared" si="4"/>
        <v>บริษัท โตโยต้าโฆสิตอ่างทอง ผู้จำหน่ายโตโยต้า จำกัด</v>
      </c>
      <c r="I18" s="24">
        <f t="shared" si="3"/>
        <v>16264</v>
      </c>
      <c r="J18" s="6" t="s">
        <v>10</v>
      </c>
      <c r="K18" s="6" t="s">
        <v>168</v>
      </c>
    </row>
    <row r="19" spans="1:11" ht="39" customHeight="1" x14ac:dyDescent="0.3">
      <c r="A19" s="18">
        <v>13</v>
      </c>
      <c r="B19" s="32" t="s">
        <v>170</v>
      </c>
      <c r="C19" s="24">
        <v>6050</v>
      </c>
      <c r="D19" s="24">
        <f t="shared" si="0"/>
        <v>6050</v>
      </c>
      <c r="E19" s="4" t="s">
        <v>12</v>
      </c>
      <c r="F19" s="4" t="s">
        <v>52</v>
      </c>
      <c r="G19" s="24">
        <f t="shared" si="1"/>
        <v>6050</v>
      </c>
      <c r="H19" s="4" t="str">
        <f t="shared" si="4"/>
        <v>นายนเรศ แสงเดือน</v>
      </c>
      <c r="I19" s="24">
        <f t="shared" si="3"/>
        <v>6050</v>
      </c>
      <c r="J19" s="6" t="s">
        <v>10</v>
      </c>
      <c r="K19" s="6" t="s">
        <v>171</v>
      </c>
    </row>
    <row r="20" spans="1:11" ht="68.25" customHeight="1" x14ac:dyDescent="0.3">
      <c r="A20" s="18">
        <v>14</v>
      </c>
      <c r="B20" s="32" t="s">
        <v>173</v>
      </c>
      <c r="C20" s="24">
        <v>99000</v>
      </c>
      <c r="D20" s="24">
        <f>C20</f>
        <v>99000</v>
      </c>
      <c r="E20" s="4" t="s">
        <v>12</v>
      </c>
      <c r="F20" s="17" t="s">
        <v>174</v>
      </c>
      <c r="G20" s="24">
        <f>D20</f>
        <v>99000</v>
      </c>
      <c r="H20" s="17" t="str">
        <f>F20</f>
        <v>ห้างหุ้นส่วนจำกัด ภูมิชัย เซอร์วิส</v>
      </c>
      <c r="I20" s="24">
        <f t="shared" si="3"/>
        <v>99000</v>
      </c>
      <c r="J20" s="6" t="s">
        <v>10</v>
      </c>
      <c r="K20" s="6" t="s">
        <v>172</v>
      </c>
    </row>
    <row r="21" spans="1:11" ht="35.25" customHeight="1" x14ac:dyDescent="0.3">
      <c r="A21" s="18">
        <v>15</v>
      </c>
      <c r="B21" s="32" t="s">
        <v>176</v>
      </c>
      <c r="C21" s="24">
        <v>16371</v>
      </c>
      <c r="D21" s="24">
        <f t="shared" ref="D21:D50" si="5">C21</f>
        <v>16371</v>
      </c>
      <c r="E21" s="4" t="s">
        <v>12</v>
      </c>
      <c r="F21" s="4" t="s">
        <v>175</v>
      </c>
      <c r="G21" s="24">
        <f t="shared" ref="G21:G50" si="6">D21</f>
        <v>16371</v>
      </c>
      <c r="H21" s="4" t="str">
        <f t="shared" ref="H21:H50" si="7">F21</f>
        <v>นายอมร คล้ายสิทธิ์</v>
      </c>
      <c r="I21" s="24">
        <f t="shared" si="3"/>
        <v>16371</v>
      </c>
      <c r="J21" s="6" t="s">
        <v>10</v>
      </c>
      <c r="K21" s="6" t="s">
        <v>177</v>
      </c>
    </row>
    <row r="22" spans="1:11" ht="36" customHeight="1" x14ac:dyDescent="0.3">
      <c r="A22" s="18">
        <v>16</v>
      </c>
      <c r="B22" s="35" t="s">
        <v>178</v>
      </c>
      <c r="C22" s="24">
        <v>2450</v>
      </c>
      <c r="D22" s="24">
        <f t="shared" si="5"/>
        <v>2450</v>
      </c>
      <c r="E22" s="4" t="s">
        <v>12</v>
      </c>
      <c r="F22" s="4" t="s">
        <v>52</v>
      </c>
      <c r="G22" s="24">
        <f t="shared" si="6"/>
        <v>2450</v>
      </c>
      <c r="H22" s="4" t="str">
        <f t="shared" si="7"/>
        <v>นายนเรศ แสงเดือน</v>
      </c>
      <c r="I22" s="24">
        <f t="shared" si="3"/>
        <v>2450</v>
      </c>
      <c r="J22" s="6" t="s">
        <v>10</v>
      </c>
      <c r="K22" s="6" t="s">
        <v>179</v>
      </c>
    </row>
    <row r="23" spans="1:11" ht="37.5" customHeight="1" x14ac:dyDescent="0.3">
      <c r="A23" s="18">
        <v>17</v>
      </c>
      <c r="B23" s="32" t="s">
        <v>181</v>
      </c>
      <c r="C23" s="24">
        <v>1280</v>
      </c>
      <c r="D23" s="24">
        <f t="shared" si="5"/>
        <v>1280</v>
      </c>
      <c r="E23" s="4" t="s">
        <v>12</v>
      </c>
      <c r="F23" s="4" t="s">
        <v>52</v>
      </c>
      <c r="G23" s="24">
        <f t="shared" si="6"/>
        <v>1280</v>
      </c>
      <c r="H23" s="4" t="str">
        <f t="shared" si="7"/>
        <v>นายนเรศ แสงเดือน</v>
      </c>
      <c r="I23" s="24">
        <f t="shared" si="3"/>
        <v>1280</v>
      </c>
      <c r="J23" s="6" t="s">
        <v>10</v>
      </c>
      <c r="K23" s="6" t="s">
        <v>180</v>
      </c>
    </row>
    <row r="24" spans="1:11" ht="36.75" customHeight="1" x14ac:dyDescent="0.3">
      <c r="A24" s="18">
        <v>18</v>
      </c>
      <c r="B24" s="32" t="s">
        <v>167</v>
      </c>
      <c r="C24" s="24">
        <v>21704.95</v>
      </c>
      <c r="D24" s="24">
        <f t="shared" si="5"/>
        <v>21704.95</v>
      </c>
      <c r="E24" s="4" t="s">
        <v>12</v>
      </c>
      <c r="F24" s="17" t="s">
        <v>125</v>
      </c>
      <c r="G24" s="24">
        <f t="shared" si="6"/>
        <v>21704.95</v>
      </c>
      <c r="H24" s="17" t="str">
        <f t="shared" si="7"/>
        <v>บริษัท โตโยต้าโฆสิตอ่างทอง ผู้จำหน่ายโตโยต้า จำกัด</v>
      </c>
      <c r="I24" s="24">
        <f t="shared" si="3"/>
        <v>21704.95</v>
      </c>
      <c r="J24" s="6" t="s">
        <v>10</v>
      </c>
      <c r="K24" s="6" t="s">
        <v>182</v>
      </c>
    </row>
    <row r="25" spans="1:11" ht="36" customHeight="1" x14ac:dyDescent="0.3">
      <c r="A25" s="18">
        <v>19</v>
      </c>
      <c r="B25" s="32" t="s">
        <v>183</v>
      </c>
      <c r="C25" s="24">
        <v>20000</v>
      </c>
      <c r="D25" s="24">
        <f t="shared" si="5"/>
        <v>20000</v>
      </c>
      <c r="E25" s="4" t="s">
        <v>12</v>
      </c>
      <c r="F25" s="4" t="s">
        <v>159</v>
      </c>
      <c r="G25" s="24">
        <f t="shared" si="6"/>
        <v>20000</v>
      </c>
      <c r="H25" s="4" t="str">
        <f t="shared" si="7"/>
        <v xml:space="preserve">	นางสาวอรัญญา ผลหาญ</v>
      </c>
      <c r="I25" s="24">
        <f t="shared" si="3"/>
        <v>20000</v>
      </c>
      <c r="J25" s="6" t="s">
        <v>10</v>
      </c>
      <c r="K25" s="6" t="s">
        <v>184</v>
      </c>
    </row>
    <row r="26" spans="1:11" ht="23.1" customHeight="1" x14ac:dyDescent="0.3">
      <c r="A26" s="18">
        <v>20</v>
      </c>
      <c r="B26" s="36" t="s">
        <v>11</v>
      </c>
      <c r="C26" s="24">
        <v>21000</v>
      </c>
      <c r="D26" s="24">
        <f t="shared" si="5"/>
        <v>21000</v>
      </c>
      <c r="E26" s="4" t="s">
        <v>12</v>
      </c>
      <c r="F26" s="4" t="s">
        <v>28</v>
      </c>
      <c r="G26" s="24">
        <f t="shared" si="6"/>
        <v>21000</v>
      </c>
      <c r="H26" s="4" t="str">
        <f t="shared" si="7"/>
        <v>นางสาวธัญลักษณ์ ศรีชัย</v>
      </c>
      <c r="I26" s="24">
        <f t="shared" si="3"/>
        <v>21000</v>
      </c>
      <c r="J26" s="6" t="s">
        <v>10</v>
      </c>
      <c r="K26" s="6" t="s">
        <v>187</v>
      </c>
    </row>
    <row r="27" spans="1:11" ht="23.1" customHeight="1" x14ac:dyDescent="0.3">
      <c r="A27" s="18">
        <v>21</v>
      </c>
      <c r="B27" s="36" t="s">
        <v>11</v>
      </c>
      <c r="C27" s="24">
        <v>27000</v>
      </c>
      <c r="D27" s="24">
        <f t="shared" si="5"/>
        <v>27000</v>
      </c>
      <c r="E27" s="4" t="s">
        <v>12</v>
      </c>
      <c r="F27" s="4" t="s">
        <v>26</v>
      </c>
      <c r="G27" s="24">
        <f t="shared" si="6"/>
        <v>27000</v>
      </c>
      <c r="H27" s="4" t="str">
        <f t="shared" si="7"/>
        <v>นายธนันต์ อำไพ</v>
      </c>
      <c r="I27" s="24">
        <f t="shared" si="3"/>
        <v>27000</v>
      </c>
      <c r="J27" s="6" t="s">
        <v>10</v>
      </c>
      <c r="K27" s="6" t="s">
        <v>188</v>
      </c>
    </row>
    <row r="28" spans="1:11" ht="23.1" customHeight="1" x14ac:dyDescent="0.3">
      <c r="A28" s="18">
        <v>22</v>
      </c>
      <c r="B28" s="36" t="s">
        <v>11</v>
      </c>
      <c r="C28" s="24">
        <v>27000</v>
      </c>
      <c r="D28" s="24">
        <f t="shared" si="5"/>
        <v>27000</v>
      </c>
      <c r="E28" s="4" t="s">
        <v>12</v>
      </c>
      <c r="F28" s="4" t="s">
        <v>27</v>
      </c>
      <c r="G28" s="24">
        <f t="shared" si="6"/>
        <v>27000</v>
      </c>
      <c r="H28" s="4" t="str">
        <f t="shared" si="7"/>
        <v>นายธงชัย โคกวารี</v>
      </c>
      <c r="I28" s="24">
        <f t="shared" si="3"/>
        <v>27000</v>
      </c>
      <c r="J28" s="6" t="s">
        <v>10</v>
      </c>
      <c r="K28" s="6" t="s">
        <v>189</v>
      </c>
    </row>
    <row r="29" spans="1:11" ht="23.1" customHeight="1" x14ac:dyDescent="0.3">
      <c r="A29" s="18">
        <v>23</v>
      </c>
      <c r="B29" s="36" t="s">
        <v>11</v>
      </c>
      <c r="C29" s="24">
        <v>27000</v>
      </c>
      <c r="D29" s="24">
        <f t="shared" si="5"/>
        <v>27000</v>
      </c>
      <c r="E29" s="4" t="s">
        <v>12</v>
      </c>
      <c r="F29" s="4" t="s">
        <v>25</v>
      </c>
      <c r="G29" s="24">
        <f t="shared" si="6"/>
        <v>27000</v>
      </c>
      <c r="H29" s="4" t="str">
        <f t="shared" si="7"/>
        <v>นางสาวประภัสสร ทองโอภาส</v>
      </c>
      <c r="I29" s="24">
        <f t="shared" si="3"/>
        <v>27000</v>
      </c>
      <c r="J29" s="6" t="s">
        <v>10</v>
      </c>
      <c r="K29" s="6" t="s">
        <v>190</v>
      </c>
    </row>
    <row r="30" spans="1:11" ht="23.1" customHeight="1" x14ac:dyDescent="0.3">
      <c r="A30" s="18">
        <v>24</v>
      </c>
      <c r="B30" s="36" t="s">
        <v>11</v>
      </c>
      <c r="C30" s="24">
        <v>27000</v>
      </c>
      <c r="D30" s="24">
        <f t="shared" si="5"/>
        <v>27000</v>
      </c>
      <c r="E30" s="4" t="s">
        <v>12</v>
      </c>
      <c r="F30" s="4" t="s">
        <v>24</v>
      </c>
      <c r="G30" s="24">
        <f t="shared" si="6"/>
        <v>27000</v>
      </c>
      <c r="H30" s="4" t="str">
        <f t="shared" si="7"/>
        <v>นายสุริยัน เพ็ญบุญรอด</v>
      </c>
      <c r="I30" s="24">
        <f t="shared" si="3"/>
        <v>27000</v>
      </c>
      <c r="J30" s="6" t="s">
        <v>10</v>
      </c>
      <c r="K30" s="6" t="s">
        <v>191</v>
      </c>
    </row>
    <row r="31" spans="1:11" ht="23.1" customHeight="1" x14ac:dyDescent="0.3">
      <c r="A31" s="18">
        <v>25</v>
      </c>
      <c r="B31" s="36" t="s">
        <v>11</v>
      </c>
      <c r="C31" s="24">
        <v>27000</v>
      </c>
      <c r="D31" s="24">
        <f t="shared" si="5"/>
        <v>27000</v>
      </c>
      <c r="E31" s="4" t="s">
        <v>12</v>
      </c>
      <c r="F31" s="4" t="s">
        <v>38</v>
      </c>
      <c r="G31" s="24">
        <f t="shared" si="6"/>
        <v>27000</v>
      </c>
      <c r="H31" s="4" t="str">
        <f t="shared" si="7"/>
        <v>นายสิทธา ช่วยชู</v>
      </c>
      <c r="I31" s="24">
        <f t="shared" si="3"/>
        <v>27000</v>
      </c>
      <c r="J31" s="6" t="s">
        <v>10</v>
      </c>
      <c r="K31" s="6" t="s">
        <v>192</v>
      </c>
    </row>
    <row r="32" spans="1:11" ht="23.1" customHeight="1" x14ac:dyDescent="0.3">
      <c r="A32" s="18">
        <v>26</v>
      </c>
      <c r="B32" s="36" t="s">
        <v>11</v>
      </c>
      <c r="C32" s="24">
        <v>24000</v>
      </c>
      <c r="D32" s="24">
        <f t="shared" si="5"/>
        <v>24000</v>
      </c>
      <c r="E32" s="4" t="s">
        <v>12</v>
      </c>
      <c r="F32" s="4" t="s">
        <v>41</v>
      </c>
      <c r="G32" s="24">
        <f t="shared" si="6"/>
        <v>24000</v>
      </c>
      <c r="H32" s="4" t="str">
        <f t="shared" si="7"/>
        <v>นายพีระภัทร พุฒซ้อน</v>
      </c>
      <c r="I32" s="24">
        <f t="shared" si="3"/>
        <v>24000</v>
      </c>
      <c r="J32" s="6" t="s">
        <v>10</v>
      </c>
      <c r="K32" s="6" t="s">
        <v>193</v>
      </c>
    </row>
    <row r="33" spans="1:11" s="23" customFormat="1" ht="23.1" customHeight="1" x14ac:dyDescent="0.3">
      <c r="A33" s="18">
        <v>27</v>
      </c>
      <c r="B33" s="36" t="s">
        <v>11</v>
      </c>
      <c r="C33" s="24">
        <v>27000</v>
      </c>
      <c r="D33" s="24">
        <f t="shared" si="5"/>
        <v>27000</v>
      </c>
      <c r="E33" s="4" t="s">
        <v>12</v>
      </c>
      <c r="F33" s="4" t="s">
        <v>45</v>
      </c>
      <c r="G33" s="24">
        <f t="shared" si="6"/>
        <v>27000</v>
      </c>
      <c r="H33" s="4" t="str">
        <f t="shared" si="7"/>
        <v>นายชาญชัย ชมเดช</v>
      </c>
      <c r="I33" s="24">
        <f t="shared" si="3"/>
        <v>27000</v>
      </c>
      <c r="J33" s="6" t="s">
        <v>10</v>
      </c>
      <c r="K33" s="6" t="s">
        <v>194</v>
      </c>
    </row>
    <row r="34" spans="1:11" ht="23.1" customHeight="1" x14ac:dyDescent="0.3">
      <c r="A34" s="18">
        <v>28</v>
      </c>
      <c r="B34" s="36" t="s">
        <v>11</v>
      </c>
      <c r="C34" s="24">
        <v>27000</v>
      </c>
      <c r="D34" s="24">
        <f t="shared" si="5"/>
        <v>27000</v>
      </c>
      <c r="E34" s="4" t="s">
        <v>12</v>
      </c>
      <c r="F34" s="4" t="s">
        <v>50</v>
      </c>
      <c r="G34" s="24">
        <f t="shared" si="6"/>
        <v>27000</v>
      </c>
      <c r="H34" s="4" t="str">
        <f t="shared" si="7"/>
        <v>นายเจต พุ่มขุน</v>
      </c>
      <c r="I34" s="24">
        <f t="shared" si="3"/>
        <v>27000</v>
      </c>
      <c r="J34" s="6" t="s">
        <v>10</v>
      </c>
      <c r="K34" s="6" t="s">
        <v>195</v>
      </c>
    </row>
    <row r="35" spans="1:11" ht="21.75" customHeight="1" x14ac:dyDescent="0.3">
      <c r="A35" s="18">
        <v>29</v>
      </c>
      <c r="B35" s="36" t="s">
        <v>11</v>
      </c>
      <c r="C35" s="24">
        <v>27000</v>
      </c>
      <c r="D35" s="24">
        <f t="shared" si="5"/>
        <v>27000</v>
      </c>
      <c r="E35" s="4" t="s">
        <v>12</v>
      </c>
      <c r="F35" s="4" t="s">
        <v>43</v>
      </c>
      <c r="G35" s="24">
        <f t="shared" si="6"/>
        <v>27000</v>
      </c>
      <c r="H35" s="4" t="str">
        <f t="shared" si="7"/>
        <v>นายนิรุจน์ ศรีวิเชียร</v>
      </c>
      <c r="I35" s="24">
        <f t="shared" si="3"/>
        <v>27000</v>
      </c>
      <c r="J35" s="6" t="s">
        <v>10</v>
      </c>
      <c r="K35" s="6" t="s">
        <v>196</v>
      </c>
    </row>
    <row r="36" spans="1:11" ht="23.1" customHeight="1" x14ac:dyDescent="0.3">
      <c r="A36" s="18">
        <v>30</v>
      </c>
      <c r="B36" s="36" t="s">
        <v>11</v>
      </c>
      <c r="C36" s="24">
        <v>27000</v>
      </c>
      <c r="D36" s="24">
        <f t="shared" si="5"/>
        <v>27000</v>
      </c>
      <c r="E36" s="4" t="s">
        <v>12</v>
      </c>
      <c r="F36" s="4" t="s">
        <v>49</v>
      </c>
      <c r="G36" s="24">
        <f t="shared" si="6"/>
        <v>27000</v>
      </c>
      <c r="H36" s="4" t="str">
        <f t="shared" si="7"/>
        <v>นายโกมล ศรีเรือง</v>
      </c>
      <c r="I36" s="24">
        <f t="shared" si="3"/>
        <v>27000</v>
      </c>
      <c r="J36" s="6" t="s">
        <v>10</v>
      </c>
      <c r="K36" s="6" t="s">
        <v>197</v>
      </c>
    </row>
    <row r="37" spans="1:11" ht="23.1" customHeight="1" x14ac:dyDescent="0.3">
      <c r="A37" s="18">
        <v>31</v>
      </c>
      <c r="B37" s="36" t="s">
        <v>11</v>
      </c>
      <c r="C37" s="24">
        <v>21000</v>
      </c>
      <c r="D37" s="24">
        <f t="shared" si="5"/>
        <v>21000</v>
      </c>
      <c r="E37" s="4" t="s">
        <v>12</v>
      </c>
      <c r="F37" s="4" t="s">
        <v>40</v>
      </c>
      <c r="G37" s="24">
        <f t="shared" si="6"/>
        <v>21000</v>
      </c>
      <c r="H37" s="4" t="str">
        <f t="shared" si="7"/>
        <v>นายสมคิด ดีมั่น</v>
      </c>
      <c r="I37" s="24">
        <f t="shared" si="3"/>
        <v>21000</v>
      </c>
      <c r="J37" s="6" t="s">
        <v>10</v>
      </c>
      <c r="K37" s="6" t="s">
        <v>198</v>
      </c>
    </row>
    <row r="38" spans="1:11" ht="23.1" customHeight="1" x14ac:dyDescent="0.3">
      <c r="A38" s="18">
        <v>32</v>
      </c>
      <c r="B38" s="36" t="s">
        <v>11</v>
      </c>
      <c r="C38" s="24">
        <v>27000</v>
      </c>
      <c r="D38" s="24">
        <f t="shared" si="5"/>
        <v>27000</v>
      </c>
      <c r="E38" s="4" t="s">
        <v>12</v>
      </c>
      <c r="F38" s="4" t="s">
        <v>42</v>
      </c>
      <c r="G38" s="24">
        <f t="shared" si="6"/>
        <v>27000</v>
      </c>
      <c r="H38" s="4" t="str">
        <f t="shared" si="7"/>
        <v>นายพินิจ ชื่นมะโน</v>
      </c>
      <c r="I38" s="24">
        <f t="shared" si="3"/>
        <v>27000</v>
      </c>
      <c r="J38" s="6" t="s">
        <v>10</v>
      </c>
      <c r="K38" s="6" t="s">
        <v>199</v>
      </c>
    </row>
    <row r="39" spans="1:11" ht="23.1" customHeight="1" x14ac:dyDescent="0.3">
      <c r="A39" s="18">
        <v>33</v>
      </c>
      <c r="B39" s="36" t="s">
        <v>11</v>
      </c>
      <c r="C39" s="24">
        <v>27000</v>
      </c>
      <c r="D39" s="24">
        <f t="shared" si="5"/>
        <v>27000</v>
      </c>
      <c r="E39" s="4" t="s">
        <v>12</v>
      </c>
      <c r="F39" s="4" t="s">
        <v>46</v>
      </c>
      <c r="G39" s="24">
        <f t="shared" si="6"/>
        <v>27000</v>
      </c>
      <c r="H39" s="4" t="str">
        <f t="shared" si="7"/>
        <v>นายจักรกฤษ รอดประเสริฐ</v>
      </c>
      <c r="I39" s="24">
        <f t="shared" si="3"/>
        <v>27000</v>
      </c>
      <c r="J39" s="6" t="s">
        <v>10</v>
      </c>
      <c r="K39" s="6" t="s">
        <v>200</v>
      </c>
    </row>
    <row r="40" spans="1:11" ht="23.1" customHeight="1" x14ac:dyDescent="0.3">
      <c r="A40" s="18">
        <v>34</v>
      </c>
      <c r="B40" s="36" t="s">
        <v>11</v>
      </c>
      <c r="C40" s="24">
        <v>27000</v>
      </c>
      <c r="D40" s="24">
        <f t="shared" si="5"/>
        <v>27000</v>
      </c>
      <c r="E40" s="4" t="s">
        <v>12</v>
      </c>
      <c r="F40" s="4" t="s">
        <v>39</v>
      </c>
      <c r="G40" s="24">
        <f t="shared" si="6"/>
        <v>27000</v>
      </c>
      <c r="H40" s="4" t="str">
        <f t="shared" si="7"/>
        <v>นายสหรัถ นารถพินิจ</v>
      </c>
      <c r="I40" s="24">
        <f t="shared" si="3"/>
        <v>27000</v>
      </c>
      <c r="J40" s="6" t="s">
        <v>10</v>
      </c>
      <c r="K40" s="6" t="s">
        <v>201</v>
      </c>
    </row>
    <row r="41" spans="1:11" ht="23.1" customHeight="1" x14ac:dyDescent="0.3">
      <c r="A41" s="18">
        <v>35</v>
      </c>
      <c r="B41" s="36" t="s">
        <v>11</v>
      </c>
      <c r="C41" s="24">
        <v>27000</v>
      </c>
      <c r="D41" s="24">
        <f t="shared" si="5"/>
        <v>27000</v>
      </c>
      <c r="E41" s="4" t="s">
        <v>12</v>
      </c>
      <c r="F41" s="4" t="s">
        <v>44</v>
      </c>
      <c r="G41" s="24">
        <f t="shared" si="6"/>
        <v>27000</v>
      </c>
      <c r="H41" s="4" t="str">
        <f t="shared" si="7"/>
        <v>นายดิศกุล นารถพินิจ</v>
      </c>
      <c r="I41" s="24">
        <f t="shared" si="3"/>
        <v>27000</v>
      </c>
      <c r="J41" s="6" t="s">
        <v>10</v>
      </c>
      <c r="K41" s="6" t="s">
        <v>202</v>
      </c>
    </row>
    <row r="42" spans="1:11" ht="23.1" customHeight="1" x14ac:dyDescent="0.3">
      <c r="A42" s="18">
        <v>36</v>
      </c>
      <c r="B42" s="36" t="s">
        <v>11</v>
      </c>
      <c r="C42" s="24">
        <v>27000</v>
      </c>
      <c r="D42" s="24">
        <f t="shared" si="5"/>
        <v>27000</v>
      </c>
      <c r="E42" s="4" t="s">
        <v>12</v>
      </c>
      <c r="F42" s="4" t="s">
        <v>71</v>
      </c>
      <c r="G42" s="24">
        <f t="shared" si="6"/>
        <v>27000</v>
      </c>
      <c r="H42" s="4" t="str">
        <f t="shared" si="7"/>
        <v>นายนัฐพงษ์ พุ่มขุน</v>
      </c>
      <c r="I42" s="24">
        <f t="shared" si="3"/>
        <v>27000</v>
      </c>
      <c r="J42" s="6" t="s">
        <v>10</v>
      </c>
      <c r="K42" s="6" t="s">
        <v>203</v>
      </c>
    </row>
    <row r="43" spans="1:11" ht="23.1" customHeight="1" x14ac:dyDescent="0.3">
      <c r="A43" s="18">
        <v>37</v>
      </c>
      <c r="B43" s="36" t="s">
        <v>11</v>
      </c>
      <c r="C43" s="24">
        <v>27000</v>
      </c>
      <c r="D43" s="24">
        <f t="shared" si="5"/>
        <v>27000</v>
      </c>
      <c r="E43" s="4" t="s">
        <v>12</v>
      </c>
      <c r="F43" s="4" t="s">
        <v>47</v>
      </c>
      <c r="G43" s="24">
        <f t="shared" si="6"/>
        <v>27000</v>
      </c>
      <c r="H43" s="4" t="str">
        <f t="shared" si="7"/>
        <v>นายคมสัน พุ่มขุน</v>
      </c>
      <c r="I43" s="24">
        <f t="shared" si="3"/>
        <v>27000</v>
      </c>
      <c r="J43" s="6" t="s">
        <v>10</v>
      </c>
      <c r="K43" s="6" t="s">
        <v>204</v>
      </c>
    </row>
    <row r="44" spans="1:11" ht="23.1" customHeight="1" x14ac:dyDescent="0.3">
      <c r="A44" s="18">
        <v>38</v>
      </c>
      <c r="B44" s="36" t="s">
        <v>11</v>
      </c>
      <c r="C44" s="24">
        <v>27000</v>
      </c>
      <c r="D44" s="24">
        <f t="shared" si="5"/>
        <v>27000</v>
      </c>
      <c r="E44" s="4" t="s">
        <v>12</v>
      </c>
      <c r="F44" s="4" t="s">
        <v>48</v>
      </c>
      <c r="G44" s="24">
        <f t="shared" si="6"/>
        <v>27000</v>
      </c>
      <c r="H44" s="4" t="str">
        <f t="shared" si="7"/>
        <v>นายกฤษดา พุ่มขุน</v>
      </c>
      <c r="I44" s="24">
        <f t="shared" si="3"/>
        <v>27000</v>
      </c>
      <c r="J44" s="6" t="s">
        <v>10</v>
      </c>
      <c r="K44" s="6" t="s">
        <v>205</v>
      </c>
    </row>
    <row r="45" spans="1:11" ht="23.1" customHeight="1" x14ac:dyDescent="0.3">
      <c r="A45" s="18">
        <v>39</v>
      </c>
      <c r="B45" s="36" t="s">
        <v>11</v>
      </c>
      <c r="C45" s="24">
        <v>27000</v>
      </c>
      <c r="D45" s="24">
        <f t="shared" si="5"/>
        <v>27000</v>
      </c>
      <c r="E45" s="4" t="s">
        <v>12</v>
      </c>
      <c r="F45" s="4" t="s">
        <v>29</v>
      </c>
      <c r="G45" s="24">
        <f t="shared" si="6"/>
        <v>27000</v>
      </c>
      <c r="H45" s="4" t="str">
        <f t="shared" si="7"/>
        <v>นายมงคล บุญมาก</v>
      </c>
      <c r="I45" s="24">
        <f t="shared" si="3"/>
        <v>27000</v>
      </c>
      <c r="J45" s="6" t="s">
        <v>10</v>
      </c>
      <c r="K45" s="6" t="s">
        <v>206</v>
      </c>
    </row>
    <row r="46" spans="1:11" ht="23.1" customHeight="1" x14ac:dyDescent="0.3">
      <c r="A46" s="18">
        <v>40</v>
      </c>
      <c r="B46" s="36" t="s">
        <v>11</v>
      </c>
      <c r="C46" s="24">
        <v>27000</v>
      </c>
      <c r="D46" s="24">
        <f t="shared" si="5"/>
        <v>27000</v>
      </c>
      <c r="E46" s="4" t="s">
        <v>12</v>
      </c>
      <c r="F46" s="4" t="s">
        <v>53</v>
      </c>
      <c r="G46" s="24">
        <f t="shared" si="6"/>
        <v>27000</v>
      </c>
      <c r="H46" s="4" t="str">
        <f t="shared" si="7"/>
        <v>นายติณณภัทร์ มีพันธุ์</v>
      </c>
      <c r="I46" s="24">
        <f t="shared" si="3"/>
        <v>27000</v>
      </c>
      <c r="J46" s="6" t="s">
        <v>10</v>
      </c>
      <c r="K46" s="6" t="s">
        <v>207</v>
      </c>
    </row>
    <row r="47" spans="1:11" ht="23.1" customHeight="1" x14ac:dyDescent="0.3">
      <c r="A47" s="18">
        <v>41</v>
      </c>
      <c r="B47" s="36" t="s">
        <v>11</v>
      </c>
      <c r="C47" s="24">
        <v>27000</v>
      </c>
      <c r="D47" s="24">
        <f t="shared" si="5"/>
        <v>27000</v>
      </c>
      <c r="E47" s="4" t="s">
        <v>12</v>
      </c>
      <c r="F47" s="4" t="s">
        <v>35</v>
      </c>
      <c r="G47" s="24">
        <f t="shared" si="6"/>
        <v>27000</v>
      </c>
      <c r="H47" s="4" t="str">
        <f t="shared" si="7"/>
        <v>นายวิฑูร จัดระเบียบ</v>
      </c>
      <c r="I47" s="24">
        <f t="shared" si="3"/>
        <v>27000</v>
      </c>
      <c r="J47" s="6" t="s">
        <v>10</v>
      </c>
      <c r="K47" s="6" t="s">
        <v>208</v>
      </c>
    </row>
    <row r="48" spans="1:11" ht="23.1" customHeight="1" x14ac:dyDescent="0.3">
      <c r="A48" s="18">
        <v>42</v>
      </c>
      <c r="B48" s="36" t="s">
        <v>11</v>
      </c>
      <c r="C48" s="24">
        <v>27000</v>
      </c>
      <c r="D48" s="24">
        <f t="shared" si="5"/>
        <v>27000</v>
      </c>
      <c r="E48" s="4" t="s">
        <v>12</v>
      </c>
      <c r="F48" s="4" t="s">
        <v>36</v>
      </c>
      <c r="G48" s="24">
        <f t="shared" si="6"/>
        <v>27000</v>
      </c>
      <c r="H48" s="4" t="str">
        <f t="shared" si="7"/>
        <v>นายทวีศักดิ์ แก้วกระจ่าง</v>
      </c>
      <c r="I48" s="24">
        <f t="shared" si="3"/>
        <v>27000</v>
      </c>
      <c r="J48" s="6" t="s">
        <v>10</v>
      </c>
      <c r="K48" s="6" t="s">
        <v>209</v>
      </c>
    </row>
    <row r="49" spans="1:11" ht="23.1" customHeight="1" x14ac:dyDescent="0.3">
      <c r="A49" s="18">
        <v>43</v>
      </c>
      <c r="B49" s="36" t="s">
        <v>11</v>
      </c>
      <c r="C49" s="24">
        <v>27000</v>
      </c>
      <c r="D49" s="24">
        <f t="shared" si="5"/>
        <v>27000</v>
      </c>
      <c r="E49" s="4" t="s">
        <v>12</v>
      </c>
      <c r="F49" s="4" t="s">
        <v>186</v>
      </c>
      <c r="G49" s="24">
        <f t="shared" ref="G49" si="8">D49</f>
        <v>27000</v>
      </c>
      <c r="H49" s="4" t="str">
        <f t="shared" ref="H49" si="9">F49</f>
        <v>นายประธาน ใจกันทา</v>
      </c>
      <c r="I49" s="24">
        <f t="shared" ref="I49" si="10">G49</f>
        <v>27000</v>
      </c>
      <c r="J49" s="6" t="s">
        <v>10</v>
      </c>
      <c r="K49" s="6" t="s">
        <v>210</v>
      </c>
    </row>
    <row r="50" spans="1:11" ht="19.5" customHeight="1" x14ac:dyDescent="0.3">
      <c r="A50" s="18">
        <v>44</v>
      </c>
      <c r="B50" s="36" t="s">
        <v>11</v>
      </c>
      <c r="C50" s="24">
        <v>27000</v>
      </c>
      <c r="D50" s="24">
        <f t="shared" si="5"/>
        <v>27000</v>
      </c>
      <c r="E50" s="4" t="s">
        <v>12</v>
      </c>
      <c r="F50" s="4" t="s">
        <v>34</v>
      </c>
      <c r="G50" s="24">
        <f t="shared" si="6"/>
        <v>27000</v>
      </c>
      <c r="H50" s="4" t="str">
        <f t="shared" si="7"/>
        <v>นายปณิธาน ศรีโสภา</v>
      </c>
      <c r="I50" s="24">
        <f t="shared" si="3"/>
        <v>27000</v>
      </c>
      <c r="J50" s="6" t="s">
        <v>10</v>
      </c>
      <c r="K50" s="6" t="s">
        <v>212</v>
      </c>
    </row>
    <row r="51" spans="1:11" ht="19.5" customHeight="1" x14ac:dyDescent="0.3">
      <c r="A51" s="18">
        <v>45</v>
      </c>
      <c r="B51" s="36" t="s">
        <v>11</v>
      </c>
      <c r="C51" s="24">
        <v>27000</v>
      </c>
      <c r="D51" s="24">
        <f t="shared" ref="D51:D54" si="11">C51</f>
        <v>27000</v>
      </c>
      <c r="E51" s="4" t="s">
        <v>12</v>
      </c>
      <c r="F51" s="4" t="s">
        <v>32</v>
      </c>
      <c r="G51" s="24">
        <f t="shared" ref="G51:G54" si="12">D51</f>
        <v>27000</v>
      </c>
      <c r="H51" s="4" t="str">
        <f t="shared" ref="H51:H54" si="13">F51</f>
        <v>นายรุ่งโรจน์ ศรีฟ้า</v>
      </c>
      <c r="I51" s="24">
        <f t="shared" ref="I51:I54" si="14">G51</f>
        <v>27000</v>
      </c>
      <c r="J51" s="6" t="s">
        <v>10</v>
      </c>
      <c r="K51" s="6" t="s">
        <v>211</v>
      </c>
    </row>
    <row r="52" spans="1:11" ht="19.5" customHeight="1" x14ac:dyDescent="0.3">
      <c r="A52" s="18">
        <v>46</v>
      </c>
      <c r="B52" s="36" t="s">
        <v>11</v>
      </c>
      <c r="C52" s="24">
        <v>27000</v>
      </c>
      <c r="D52" s="24">
        <f t="shared" si="11"/>
        <v>27000</v>
      </c>
      <c r="E52" s="4" t="s">
        <v>12</v>
      </c>
      <c r="F52" s="4" t="s">
        <v>30</v>
      </c>
      <c r="G52" s="24">
        <f t="shared" si="12"/>
        <v>27000</v>
      </c>
      <c r="H52" s="4" t="str">
        <f t="shared" si="13"/>
        <v>นายประภาส นิยมญาติ</v>
      </c>
      <c r="I52" s="24">
        <f t="shared" si="14"/>
        <v>27000</v>
      </c>
      <c r="J52" s="6" t="s">
        <v>10</v>
      </c>
      <c r="K52" s="6" t="s">
        <v>214</v>
      </c>
    </row>
    <row r="53" spans="1:11" ht="19.5" customHeight="1" x14ac:dyDescent="0.3">
      <c r="A53" s="18">
        <v>47</v>
      </c>
      <c r="B53" s="36" t="s">
        <v>11</v>
      </c>
      <c r="C53" s="24">
        <v>27000</v>
      </c>
      <c r="D53" s="24">
        <f t="shared" ref="D53" si="15">C53</f>
        <v>27000</v>
      </c>
      <c r="E53" s="4" t="s">
        <v>12</v>
      </c>
      <c r="F53" s="4" t="s">
        <v>33</v>
      </c>
      <c r="G53" s="24">
        <f t="shared" ref="G53" si="16">D53</f>
        <v>27000</v>
      </c>
      <c r="H53" s="4" t="str">
        <f t="shared" ref="H53" si="17">F53</f>
        <v>นายรังสรรค์ เกษสังข์</v>
      </c>
      <c r="I53" s="24">
        <f t="shared" ref="I53" si="18">G53</f>
        <v>27000</v>
      </c>
      <c r="J53" s="6" t="s">
        <v>10</v>
      </c>
      <c r="K53" s="6" t="s">
        <v>213</v>
      </c>
    </row>
    <row r="54" spans="1:11" ht="19.5" customHeight="1" x14ac:dyDescent="0.3">
      <c r="A54" s="18">
        <v>48</v>
      </c>
      <c r="B54" s="36" t="s">
        <v>11</v>
      </c>
      <c r="C54" s="24">
        <v>25500</v>
      </c>
      <c r="D54" s="24">
        <f t="shared" si="11"/>
        <v>25500</v>
      </c>
      <c r="E54" s="4" t="s">
        <v>12</v>
      </c>
      <c r="F54" s="4" t="s">
        <v>31</v>
      </c>
      <c r="G54" s="24">
        <f t="shared" si="12"/>
        <v>25500</v>
      </c>
      <c r="H54" s="4" t="str">
        <f t="shared" si="13"/>
        <v>นายธนวันต์ ขาวประพันธ์</v>
      </c>
      <c r="I54" s="24">
        <f t="shared" si="14"/>
        <v>25500</v>
      </c>
      <c r="J54" s="6" t="s">
        <v>10</v>
      </c>
      <c r="K54" s="6" t="s">
        <v>215</v>
      </c>
    </row>
    <row r="55" spans="1:11" x14ac:dyDescent="0.25">
      <c r="G55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CDE1-6747-4D27-9923-1737A2D09D14}">
  <sheetPr>
    <pageSetUpPr fitToPage="1"/>
  </sheetPr>
  <dimension ref="A1:K19"/>
  <sheetViews>
    <sheetView topLeftCell="A16" workbookViewId="0">
      <selection activeCell="F23" sqref="F23"/>
    </sheetView>
  </sheetViews>
  <sheetFormatPr defaultRowHeight="15" x14ac:dyDescent="0.25"/>
  <cols>
    <col min="1" max="1" width="5.25" style="1" customWidth="1"/>
    <col min="2" max="2" width="26.125" style="1" customWidth="1"/>
    <col min="3" max="3" width="9" style="2" customWidth="1"/>
    <col min="4" max="4" width="9.875" style="1" customWidth="1"/>
    <col min="5" max="5" width="10.5" style="1" customWidth="1"/>
    <col min="6" max="6" width="19.125" style="1" customWidth="1"/>
    <col min="7" max="7" width="8.625" style="1" customWidth="1"/>
    <col min="8" max="8" width="19" style="1" customWidth="1"/>
    <col min="9" max="9" width="8.125" style="1" customWidth="1"/>
    <col min="10" max="10" width="18.5" style="2" customWidth="1"/>
    <col min="11" max="11" width="25.625" style="2" customWidth="1"/>
    <col min="12" max="14" width="9" style="1"/>
    <col min="15" max="15" width="9.625" style="1" customWidth="1"/>
    <col min="16" max="16384" width="9" style="1"/>
  </cols>
  <sheetData>
    <row r="1" spans="1:11" ht="23.1" customHeight="1" x14ac:dyDescent="0.3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59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55.5" customHeight="1" x14ac:dyDescent="0.3">
      <c r="A7" s="18">
        <v>1</v>
      </c>
      <c r="B7" s="32" t="s">
        <v>216</v>
      </c>
      <c r="C7" s="24">
        <v>22998.15</v>
      </c>
      <c r="D7" s="25">
        <f>C7</f>
        <v>22998.15</v>
      </c>
      <c r="E7" s="4" t="s">
        <v>12</v>
      </c>
      <c r="F7" s="4" t="s">
        <v>20</v>
      </c>
      <c r="G7" s="25">
        <f>D7</f>
        <v>22998.15</v>
      </c>
      <c r="H7" s="4" t="str">
        <f>F7</f>
        <v>สหกรณ์โคนมไทยมิลค์ จำกัด</v>
      </c>
      <c r="I7" s="25">
        <f>G7</f>
        <v>22998.15</v>
      </c>
      <c r="J7" s="6" t="s">
        <v>10</v>
      </c>
      <c r="K7" s="6" t="s">
        <v>219</v>
      </c>
    </row>
    <row r="8" spans="1:11" ht="57.75" customHeight="1" x14ac:dyDescent="0.3">
      <c r="A8" s="18">
        <v>2</v>
      </c>
      <c r="B8" s="32" t="s">
        <v>217</v>
      </c>
      <c r="C8" s="24">
        <v>9261</v>
      </c>
      <c r="D8" s="25">
        <f t="shared" ref="D8:D17" si="0">C8</f>
        <v>9261</v>
      </c>
      <c r="E8" s="4" t="s">
        <v>12</v>
      </c>
      <c r="F8" s="4" t="s">
        <v>20</v>
      </c>
      <c r="G8" s="25">
        <f t="shared" ref="G8:G17" si="1">D8</f>
        <v>9261</v>
      </c>
      <c r="H8" s="4" t="str">
        <f t="shared" ref="H8:H17" si="2">F8</f>
        <v>สหกรณ์โคนมไทยมิลค์ จำกัด</v>
      </c>
      <c r="I8" s="25">
        <f t="shared" ref="I8:I17" si="3">G8</f>
        <v>9261</v>
      </c>
      <c r="J8" s="6" t="s">
        <v>10</v>
      </c>
      <c r="K8" s="6" t="s">
        <v>220</v>
      </c>
    </row>
    <row r="9" spans="1:11" ht="60.75" customHeight="1" x14ac:dyDescent="0.3">
      <c r="A9" s="18">
        <v>3</v>
      </c>
      <c r="B9" s="32" t="s">
        <v>218</v>
      </c>
      <c r="C9" s="24">
        <v>2932.65</v>
      </c>
      <c r="D9" s="25">
        <f t="shared" si="0"/>
        <v>2932.65</v>
      </c>
      <c r="E9" s="4" t="s">
        <v>12</v>
      </c>
      <c r="F9" s="4" t="s">
        <v>20</v>
      </c>
      <c r="G9" s="25">
        <f t="shared" si="1"/>
        <v>2932.65</v>
      </c>
      <c r="H9" s="4" t="str">
        <f t="shared" si="2"/>
        <v>สหกรณ์โคนมไทยมิลค์ จำกัด</v>
      </c>
      <c r="I9" s="25">
        <f t="shared" si="3"/>
        <v>2932.65</v>
      </c>
      <c r="J9" s="6" t="s">
        <v>10</v>
      </c>
      <c r="K9" s="6" t="s">
        <v>222</v>
      </c>
    </row>
    <row r="10" spans="1:11" ht="56.25" customHeight="1" x14ac:dyDescent="0.3">
      <c r="A10" s="18">
        <v>4</v>
      </c>
      <c r="B10" s="32" t="s">
        <v>221</v>
      </c>
      <c r="C10" s="24">
        <v>82500</v>
      </c>
      <c r="D10" s="25">
        <f t="shared" si="0"/>
        <v>82500</v>
      </c>
      <c r="E10" s="4" t="s">
        <v>12</v>
      </c>
      <c r="F10" s="4" t="s">
        <v>158</v>
      </c>
      <c r="G10" s="25">
        <f t="shared" si="1"/>
        <v>82500</v>
      </c>
      <c r="H10" s="4" t="str">
        <f t="shared" si="2"/>
        <v>นางสาวอรัญญา ผลหาญ</v>
      </c>
      <c r="I10" s="25">
        <f t="shared" si="3"/>
        <v>82500</v>
      </c>
      <c r="J10" s="6" t="s">
        <v>10</v>
      </c>
      <c r="K10" s="6" t="s">
        <v>223</v>
      </c>
    </row>
    <row r="11" spans="1:11" ht="38.25" customHeight="1" x14ac:dyDescent="0.3">
      <c r="A11" s="18">
        <v>5</v>
      </c>
      <c r="B11" s="35" t="s">
        <v>224</v>
      </c>
      <c r="C11" s="24">
        <v>20520</v>
      </c>
      <c r="D11" s="25">
        <f t="shared" si="0"/>
        <v>20520</v>
      </c>
      <c r="E11" s="4" t="s">
        <v>12</v>
      </c>
      <c r="F11" s="4" t="s">
        <v>22</v>
      </c>
      <c r="G11" s="25">
        <f t="shared" si="1"/>
        <v>20520</v>
      </c>
      <c r="H11" s="4" t="str">
        <f t="shared" si="2"/>
        <v>ส.รุ่งเรืองกิจ</v>
      </c>
      <c r="I11" s="25">
        <f t="shared" si="3"/>
        <v>20520</v>
      </c>
      <c r="J11" s="6" t="s">
        <v>10</v>
      </c>
      <c r="K11" s="6" t="s">
        <v>225</v>
      </c>
    </row>
    <row r="12" spans="1:11" ht="38.25" customHeight="1" x14ac:dyDescent="0.3">
      <c r="A12" s="18">
        <v>6</v>
      </c>
      <c r="B12" s="32" t="s">
        <v>226</v>
      </c>
      <c r="C12" s="24">
        <v>59270</v>
      </c>
      <c r="D12" s="25">
        <f t="shared" si="0"/>
        <v>59270</v>
      </c>
      <c r="E12" s="4" t="s">
        <v>12</v>
      </c>
      <c r="F12" s="17" t="s">
        <v>227</v>
      </c>
      <c r="G12" s="25">
        <f t="shared" si="1"/>
        <v>59270</v>
      </c>
      <c r="H12" s="17" t="str">
        <f t="shared" si="2"/>
        <v>สตาร์ก๊อปปี้ โดย นายภคพล ดีสวัสดิ์</v>
      </c>
      <c r="I12" s="25">
        <f t="shared" si="3"/>
        <v>59270</v>
      </c>
      <c r="J12" s="6" t="s">
        <v>10</v>
      </c>
      <c r="K12" s="6" t="s">
        <v>228</v>
      </c>
    </row>
    <row r="13" spans="1:11" ht="40.5" customHeight="1" x14ac:dyDescent="0.3">
      <c r="A13" s="18">
        <v>7</v>
      </c>
      <c r="B13" s="32" t="s">
        <v>229</v>
      </c>
      <c r="C13" s="24">
        <v>21122</v>
      </c>
      <c r="D13" s="25">
        <f t="shared" si="0"/>
        <v>21122</v>
      </c>
      <c r="E13" s="4" t="s">
        <v>12</v>
      </c>
      <c r="F13" s="17" t="s">
        <v>230</v>
      </c>
      <c r="G13" s="25">
        <f t="shared" si="1"/>
        <v>21122</v>
      </c>
      <c r="H13" s="4" t="str">
        <f t="shared" si="2"/>
        <v xml:space="preserve">	
ส.รุ่งเรืองกิจ</v>
      </c>
      <c r="I13" s="25">
        <f t="shared" si="3"/>
        <v>21122</v>
      </c>
      <c r="J13" s="6" t="s">
        <v>10</v>
      </c>
      <c r="K13" s="6" t="s">
        <v>231</v>
      </c>
    </row>
    <row r="14" spans="1:11" ht="60" customHeight="1" x14ac:dyDescent="0.3">
      <c r="A14" s="18">
        <v>8</v>
      </c>
      <c r="B14" s="32" t="s">
        <v>232</v>
      </c>
      <c r="C14" s="24">
        <v>20668.2</v>
      </c>
      <c r="D14" s="25">
        <f t="shared" si="0"/>
        <v>20668.2</v>
      </c>
      <c r="E14" s="4" t="s">
        <v>12</v>
      </c>
      <c r="F14" s="4" t="s">
        <v>20</v>
      </c>
      <c r="G14" s="25">
        <f t="shared" si="1"/>
        <v>20668.2</v>
      </c>
      <c r="H14" s="4" t="str">
        <f t="shared" si="2"/>
        <v>สหกรณ์โคนมไทยมิลค์ จำกัด</v>
      </c>
      <c r="I14" s="25">
        <f t="shared" si="3"/>
        <v>20668.2</v>
      </c>
      <c r="J14" s="6" t="s">
        <v>10</v>
      </c>
      <c r="K14" s="6" t="s">
        <v>235</v>
      </c>
    </row>
    <row r="15" spans="1:11" ht="54" customHeight="1" x14ac:dyDescent="0.3">
      <c r="A15" s="18">
        <v>9</v>
      </c>
      <c r="B15" s="32" t="s">
        <v>233</v>
      </c>
      <c r="C15" s="24">
        <v>8379</v>
      </c>
      <c r="D15" s="25">
        <f t="shared" si="0"/>
        <v>8379</v>
      </c>
      <c r="E15" s="4" t="s">
        <v>12</v>
      </c>
      <c r="F15" s="4" t="s">
        <v>20</v>
      </c>
      <c r="G15" s="25">
        <f t="shared" si="1"/>
        <v>8379</v>
      </c>
      <c r="H15" s="4" t="str">
        <f t="shared" si="2"/>
        <v>สหกรณ์โคนมไทยมิลค์ จำกัด</v>
      </c>
      <c r="I15" s="25">
        <f t="shared" si="3"/>
        <v>8379</v>
      </c>
      <c r="J15" s="6" t="s">
        <v>10</v>
      </c>
      <c r="K15" s="6" t="s">
        <v>236</v>
      </c>
    </row>
    <row r="16" spans="1:11" ht="54.75" customHeight="1" x14ac:dyDescent="0.3">
      <c r="A16" s="18">
        <v>10</v>
      </c>
      <c r="B16" s="32" t="s">
        <v>234</v>
      </c>
      <c r="C16" s="24">
        <v>2513.6999999999998</v>
      </c>
      <c r="D16" s="25">
        <f t="shared" si="0"/>
        <v>2513.6999999999998</v>
      </c>
      <c r="E16" s="4" t="s">
        <v>12</v>
      </c>
      <c r="F16" s="4" t="s">
        <v>20</v>
      </c>
      <c r="G16" s="25">
        <f t="shared" si="1"/>
        <v>2513.6999999999998</v>
      </c>
      <c r="H16" s="4" t="str">
        <f t="shared" si="2"/>
        <v>สหกรณ์โคนมไทยมิลค์ จำกัด</v>
      </c>
      <c r="I16" s="25">
        <f t="shared" si="3"/>
        <v>2513.6999999999998</v>
      </c>
      <c r="J16" s="6" t="s">
        <v>10</v>
      </c>
      <c r="K16" s="6" t="s">
        <v>237</v>
      </c>
    </row>
    <row r="17" spans="1:11" ht="97.5" customHeight="1" x14ac:dyDescent="0.3">
      <c r="A17" s="18">
        <v>11</v>
      </c>
      <c r="B17" s="32" t="s">
        <v>238</v>
      </c>
      <c r="C17" s="24">
        <v>153400</v>
      </c>
      <c r="D17" s="25">
        <f t="shared" si="0"/>
        <v>153400</v>
      </c>
      <c r="E17" s="4" t="s">
        <v>12</v>
      </c>
      <c r="F17" s="4" t="s">
        <v>130</v>
      </c>
      <c r="G17" s="25">
        <f t="shared" si="1"/>
        <v>153400</v>
      </c>
      <c r="H17" s="4" t="str">
        <f t="shared" si="2"/>
        <v>นายบุญนำ คนซื่อ</v>
      </c>
      <c r="I17" s="25">
        <f t="shared" si="3"/>
        <v>153400</v>
      </c>
      <c r="J17" s="6" t="s">
        <v>10</v>
      </c>
      <c r="K17" s="6" t="s">
        <v>239</v>
      </c>
    </row>
    <row r="18" spans="1:11" ht="112.5" x14ac:dyDescent="0.3">
      <c r="A18" s="18">
        <v>12</v>
      </c>
      <c r="B18" s="32" t="s">
        <v>541</v>
      </c>
      <c r="C18" s="24">
        <v>520000</v>
      </c>
      <c r="D18" s="25">
        <f t="shared" ref="D18" si="4">C18</f>
        <v>520000</v>
      </c>
      <c r="E18" s="17" t="s">
        <v>551</v>
      </c>
      <c r="F18" s="4" t="s">
        <v>542</v>
      </c>
      <c r="G18" s="25">
        <f t="shared" ref="G18" si="5">D18</f>
        <v>520000</v>
      </c>
      <c r="H18" s="84" t="str">
        <f t="shared" ref="H18" si="6">F18</f>
        <v>บริษัท นาคะตะ เทรดดิ้ง จำกัด</v>
      </c>
      <c r="I18" s="25">
        <f t="shared" ref="I18" si="7">G18</f>
        <v>520000</v>
      </c>
      <c r="J18" s="6" t="s">
        <v>10</v>
      </c>
      <c r="K18" s="6" t="s">
        <v>540</v>
      </c>
    </row>
    <row r="19" spans="1:11" x14ac:dyDescent="0.25">
      <c r="G19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0C69-4B1F-4B55-B52C-E4972D875385}">
  <sheetPr>
    <pageSetUpPr fitToPage="1"/>
  </sheetPr>
  <dimension ref="A1:K12"/>
  <sheetViews>
    <sheetView topLeftCell="A4" workbookViewId="0">
      <selection activeCell="L8" sqref="L8"/>
    </sheetView>
  </sheetViews>
  <sheetFormatPr defaultRowHeight="23.1" customHeight="1" x14ac:dyDescent="0.3"/>
  <cols>
    <col min="1" max="1" width="5.25" style="19" customWidth="1"/>
    <col min="2" max="2" width="24.875" style="19" customWidth="1"/>
    <col min="3" max="3" width="9.875" style="30" customWidth="1"/>
    <col min="4" max="4" width="8.875" style="19" customWidth="1"/>
    <col min="5" max="5" width="9.625" style="19" customWidth="1"/>
    <col min="6" max="6" width="18.75" style="19" customWidth="1"/>
    <col min="7" max="7" width="8.625" style="19" customWidth="1"/>
    <col min="8" max="8" width="18.75" style="19" customWidth="1"/>
    <col min="9" max="9" width="8.375" style="19" customWidth="1"/>
    <col min="10" max="10" width="16.75" style="30" customWidth="1"/>
    <col min="11" max="11" width="18.75" style="30" customWidth="1"/>
    <col min="12" max="16384" width="9" style="19"/>
  </cols>
  <sheetData>
    <row r="1" spans="1:11" s="29" customFormat="1" ht="23.1" customHeight="1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29" customFormat="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29" customFormat="1" ht="23.1" customHeight="1" x14ac:dyDescent="0.3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3"/>
    <row r="5" spans="1:11" ht="23.1" customHeight="1" x14ac:dyDescent="0.3">
      <c r="A5" s="67" t="s">
        <v>1</v>
      </c>
      <c r="B5" s="67" t="s">
        <v>2</v>
      </c>
      <c r="C5" s="69" t="s">
        <v>3</v>
      </c>
      <c r="D5" s="67" t="s">
        <v>4</v>
      </c>
      <c r="E5" s="67" t="s">
        <v>5</v>
      </c>
      <c r="F5" s="72" t="s">
        <v>6</v>
      </c>
      <c r="G5" s="73"/>
      <c r="H5" s="76" t="s">
        <v>7</v>
      </c>
      <c r="I5" s="77"/>
      <c r="J5" s="69" t="s">
        <v>8</v>
      </c>
      <c r="K5" s="71" t="s">
        <v>9</v>
      </c>
    </row>
    <row r="6" spans="1:11" ht="23.1" customHeight="1" x14ac:dyDescent="0.3">
      <c r="A6" s="68"/>
      <c r="B6" s="68"/>
      <c r="C6" s="70"/>
      <c r="D6" s="68"/>
      <c r="E6" s="68"/>
      <c r="F6" s="74"/>
      <c r="G6" s="75"/>
      <c r="H6" s="78"/>
      <c r="I6" s="79"/>
      <c r="J6" s="70"/>
      <c r="K6" s="71"/>
    </row>
    <row r="7" spans="1:11" ht="43.5" customHeight="1" x14ac:dyDescent="0.3">
      <c r="A7" s="18">
        <v>1</v>
      </c>
      <c r="B7" s="37" t="s">
        <v>240</v>
      </c>
      <c r="C7" s="24">
        <v>20570</v>
      </c>
      <c r="D7" s="25">
        <f>C7</f>
        <v>20570</v>
      </c>
      <c r="E7" s="4" t="s">
        <v>12</v>
      </c>
      <c r="F7" s="31" t="s">
        <v>241</v>
      </c>
      <c r="G7" s="25">
        <f>D7</f>
        <v>20570</v>
      </c>
      <c r="H7" s="31" t="str">
        <f>F7</f>
        <v xml:space="preserve">	ส.รุ่งเรืองกิจ</v>
      </c>
      <c r="I7" s="25">
        <f>G7</f>
        <v>20570</v>
      </c>
      <c r="J7" s="6" t="s">
        <v>10</v>
      </c>
      <c r="K7" s="6" t="s">
        <v>242</v>
      </c>
    </row>
    <row r="8" spans="1:11" ht="54.75" customHeight="1" x14ac:dyDescent="0.3">
      <c r="A8" s="18">
        <v>2</v>
      </c>
      <c r="B8" s="35" t="s">
        <v>245</v>
      </c>
      <c r="C8" s="24">
        <v>128695.38</v>
      </c>
      <c r="D8" s="25">
        <f t="shared" ref="D8" si="0">C8</f>
        <v>128695.38</v>
      </c>
      <c r="E8" s="4" t="s">
        <v>12</v>
      </c>
      <c r="F8" s="31" t="s">
        <v>244</v>
      </c>
      <c r="G8" s="25">
        <f t="shared" ref="G8:G9" si="1">D8</f>
        <v>128695.38</v>
      </c>
      <c r="H8" s="31" t="str">
        <f t="shared" ref="H8:H9" si="2">F8</f>
        <v xml:space="preserve">	
สหกรณ์โคนมไทยมิลค์ จำกัด</v>
      </c>
      <c r="I8" s="25">
        <f t="shared" ref="I8:I9" si="3">G8</f>
        <v>128695.38</v>
      </c>
      <c r="J8" s="6" t="s">
        <v>10</v>
      </c>
      <c r="K8" s="6" t="s">
        <v>243</v>
      </c>
    </row>
    <row r="9" spans="1:11" ht="33" customHeight="1" x14ac:dyDescent="0.3">
      <c r="A9" s="18">
        <v>3</v>
      </c>
      <c r="B9" s="34" t="s">
        <v>11</v>
      </c>
      <c r="C9" s="24">
        <v>8500</v>
      </c>
      <c r="D9" s="25">
        <f t="shared" ref="D9" si="4">C9</f>
        <v>8500</v>
      </c>
      <c r="E9" s="4" t="s">
        <v>12</v>
      </c>
      <c r="F9" s="4" t="s">
        <v>287</v>
      </c>
      <c r="G9" s="25">
        <f t="shared" si="1"/>
        <v>8500</v>
      </c>
      <c r="H9" s="31" t="str">
        <f t="shared" si="2"/>
        <v>นายภานุวัฒน์ พุฒซ้อน</v>
      </c>
      <c r="I9" s="25">
        <f t="shared" si="3"/>
        <v>8500</v>
      </c>
      <c r="J9" s="6" t="s">
        <v>10</v>
      </c>
      <c r="K9" s="6" t="s">
        <v>246</v>
      </c>
    </row>
    <row r="10" spans="1:11" ht="89.25" customHeight="1" x14ac:dyDescent="0.3">
      <c r="A10" s="18">
        <v>4</v>
      </c>
      <c r="B10" s="33" t="s">
        <v>544</v>
      </c>
      <c r="C10" s="24">
        <v>200100</v>
      </c>
      <c r="D10" s="25">
        <f t="shared" ref="D10" si="5">C10</f>
        <v>200100</v>
      </c>
      <c r="E10" s="4" t="s">
        <v>12</v>
      </c>
      <c r="F10" s="17" t="s">
        <v>537</v>
      </c>
      <c r="G10" s="25">
        <f t="shared" ref="G10" si="6">D10</f>
        <v>200100</v>
      </c>
      <c r="H10" s="31" t="str">
        <f t="shared" ref="H10" si="7">F10</f>
        <v xml:space="preserve">	
นางสาวอรัญญา ผลหาญ</v>
      </c>
      <c r="I10" s="25">
        <f t="shared" ref="I10" si="8">G10</f>
        <v>200100</v>
      </c>
      <c r="J10" s="6" t="s">
        <v>10</v>
      </c>
      <c r="K10" s="6" t="s">
        <v>543</v>
      </c>
    </row>
    <row r="11" spans="1:11" ht="93" customHeight="1" x14ac:dyDescent="0.3">
      <c r="A11" s="18">
        <v>5</v>
      </c>
      <c r="B11" s="33" t="s">
        <v>545</v>
      </c>
      <c r="C11" s="24">
        <v>200100</v>
      </c>
      <c r="D11" s="25">
        <f t="shared" ref="D11" si="9">C11</f>
        <v>200100</v>
      </c>
      <c r="E11" s="4" t="s">
        <v>12</v>
      </c>
      <c r="F11" s="4" t="s">
        <v>158</v>
      </c>
      <c r="G11" s="25">
        <f t="shared" ref="G11" si="10">D11</f>
        <v>200100</v>
      </c>
      <c r="H11" s="31" t="str">
        <f t="shared" ref="H11" si="11">F11</f>
        <v>นางสาวอรัญญา ผลหาญ</v>
      </c>
      <c r="I11" s="25">
        <f t="shared" ref="I11" si="12">G11</f>
        <v>200100</v>
      </c>
      <c r="J11" s="6" t="s">
        <v>10</v>
      </c>
      <c r="K11" s="6" t="s">
        <v>546</v>
      </c>
    </row>
    <row r="12" spans="1:11" ht="23.1" customHeight="1" x14ac:dyDescent="0.3">
      <c r="G12" s="50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K5:K6"/>
    <mergeCell ref="J5:J6"/>
    <mergeCell ref="F5:G6"/>
    <mergeCell ref="H5:I6"/>
  </mergeCells>
  <phoneticPr fontId="1" type="noConversion"/>
  <pageMargins left="0.25" right="0.25" top="0.75" bottom="0.75" header="0.3" footer="0.3"/>
  <pageSetup paperSize="9" scale="9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F785-B6FC-449D-B1AA-8CE4B75F9249}">
  <sheetPr>
    <pageSetUpPr fitToPage="1"/>
  </sheetPr>
  <dimension ref="A1:K45"/>
  <sheetViews>
    <sheetView workbookViewId="0">
      <selection activeCell="A3" sqref="A3:K3"/>
    </sheetView>
  </sheetViews>
  <sheetFormatPr defaultRowHeight="15" x14ac:dyDescent="0.25"/>
  <cols>
    <col min="1" max="1" width="5.25" style="1" customWidth="1"/>
    <col min="2" max="2" width="26.125" style="1" customWidth="1"/>
    <col min="3" max="3" width="9.875" style="2" customWidth="1"/>
    <col min="4" max="4" width="10.375" style="1" customWidth="1"/>
    <col min="5" max="5" width="10.5" style="1" customWidth="1"/>
    <col min="6" max="6" width="18.5" style="1" customWidth="1"/>
    <col min="7" max="7" width="9.875" style="1" customWidth="1"/>
    <col min="8" max="8" width="18.75" style="1" customWidth="1"/>
    <col min="9" max="9" width="9.87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61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51.75" customHeight="1" x14ac:dyDescent="0.3">
      <c r="A7" s="18">
        <v>1</v>
      </c>
      <c r="B7" s="33" t="s">
        <v>260</v>
      </c>
      <c r="C7" s="24">
        <v>32000</v>
      </c>
      <c r="D7" s="25">
        <f t="shared" ref="D7:D43" si="0">C7</f>
        <v>32000</v>
      </c>
      <c r="E7" s="4" t="s">
        <v>12</v>
      </c>
      <c r="F7" s="4" t="s">
        <v>158</v>
      </c>
      <c r="G7" s="25">
        <f t="shared" ref="G7:G43" si="1">D7</f>
        <v>32000</v>
      </c>
      <c r="H7" s="4" t="str">
        <f t="shared" ref="H7:H44" si="2">F7</f>
        <v>นางสาวอรัญญา ผลหาญ</v>
      </c>
      <c r="I7" s="25">
        <f t="shared" ref="I7:I44" si="3">G7</f>
        <v>32000</v>
      </c>
      <c r="J7" s="6" t="s">
        <v>10</v>
      </c>
      <c r="K7" s="6" t="s">
        <v>259</v>
      </c>
    </row>
    <row r="8" spans="1:11" ht="61.5" customHeight="1" x14ac:dyDescent="0.3">
      <c r="A8" s="18">
        <v>2</v>
      </c>
      <c r="B8" s="33" t="s">
        <v>261</v>
      </c>
      <c r="C8" s="24">
        <v>1280</v>
      </c>
      <c r="D8" s="25">
        <f t="shared" si="0"/>
        <v>1280</v>
      </c>
      <c r="E8" s="4" t="s">
        <v>12</v>
      </c>
      <c r="F8" s="4" t="s">
        <v>52</v>
      </c>
      <c r="G8" s="25">
        <f t="shared" si="1"/>
        <v>1280</v>
      </c>
      <c r="H8" s="4" t="str">
        <f t="shared" si="2"/>
        <v>นายนเรศ แสงเดือน</v>
      </c>
      <c r="I8" s="25">
        <f t="shared" si="3"/>
        <v>1280</v>
      </c>
      <c r="J8" s="6" t="s">
        <v>10</v>
      </c>
      <c r="K8" s="6" t="s">
        <v>314</v>
      </c>
    </row>
    <row r="9" spans="1:11" ht="56.25" customHeight="1" x14ac:dyDescent="0.3">
      <c r="A9" s="18">
        <v>3</v>
      </c>
      <c r="B9" s="33" t="s">
        <v>315</v>
      </c>
      <c r="C9" s="24">
        <v>20000</v>
      </c>
      <c r="D9" s="25">
        <f t="shared" ref="D9:D13" si="4">C9</f>
        <v>20000</v>
      </c>
      <c r="E9" s="4" t="s">
        <v>12</v>
      </c>
      <c r="F9" s="4" t="s">
        <v>158</v>
      </c>
      <c r="G9" s="25">
        <f t="shared" ref="G9" si="5">D9</f>
        <v>20000</v>
      </c>
      <c r="H9" s="4" t="str">
        <f t="shared" ref="H9" si="6">F9</f>
        <v>นางสาวอรัญญา ผลหาญ</v>
      </c>
      <c r="I9" s="25">
        <f t="shared" ref="I9" si="7">G9</f>
        <v>20000</v>
      </c>
      <c r="J9" s="6" t="s">
        <v>10</v>
      </c>
      <c r="K9" s="6" t="s">
        <v>313</v>
      </c>
    </row>
    <row r="10" spans="1:11" ht="46.5" customHeight="1" x14ac:dyDescent="0.3">
      <c r="A10" s="18">
        <v>4</v>
      </c>
      <c r="B10" s="33" t="s">
        <v>323</v>
      </c>
      <c r="C10" s="24">
        <v>18719.650000000001</v>
      </c>
      <c r="D10" s="25">
        <f t="shared" si="4"/>
        <v>18719.650000000001</v>
      </c>
      <c r="E10" s="4" t="s">
        <v>12</v>
      </c>
      <c r="F10" s="17" t="s">
        <v>324</v>
      </c>
      <c r="G10" s="25">
        <f t="shared" ref="G10:G13" si="8">D10</f>
        <v>18719.650000000001</v>
      </c>
      <c r="H10" s="4" t="str">
        <f t="shared" ref="H10:H13" si="9">F10</f>
        <v xml:space="preserve">	
ห้างหุ้นส่วนจำกัด อู่ 4 ขวา</v>
      </c>
      <c r="I10" s="25">
        <f t="shared" ref="I10:I13" si="10">G10</f>
        <v>18719.650000000001</v>
      </c>
      <c r="J10" s="6" t="s">
        <v>10</v>
      </c>
      <c r="K10" s="6" t="s">
        <v>318</v>
      </c>
    </row>
    <row r="11" spans="1:11" ht="57" customHeight="1" x14ac:dyDescent="0.3">
      <c r="A11" s="18">
        <v>5</v>
      </c>
      <c r="B11" s="33" t="s">
        <v>316</v>
      </c>
      <c r="C11" s="24">
        <v>4194.3999999999996</v>
      </c>
      <c r="D11" s="25">
        <f t="shared" si="4"/>
        <v>4194.3999999999996</v>
      </c>
      <c r="E11" s="4" t="s">
        <v>12</v>
      </c>
      <c r="F11" s="4" t="s">
        <v>51</v>
      </c>
      <c r="G11" s="25">
        <f t="shared" si="8"/>
        <v>4194.3999999999996</v>
      </c>
      <c r="H11" s="4" t="str">
        <f t="shared" si="9"/>
        <v>ห้างหุ้นส่วนจำกัด อู่ 4 ขวา</v>
      </c>
      <c r="I11" s="25">
        <f t="shared" si="10"/>
        <v>4194.3999999999996</v>
      </c>
      <c r="J11" s="6" t="s">
        <v>10</v>
      </c>
      <c r="K11" s="6" t="s">
        <v>319</v>
      </c>
    </row>
    <row r="12" spans="1:11" ht="57" customHeight="1" x14ac:dyDescent="0.3">
      <c r="A12" s="18">
        <v>6</v>
      </c>
      <c r="B12" s="33" t="s">
        <v>317</v>
      </c>
      <c r="C12" s="24">
        <v>4156.95</v>
      </c>
      <c r="D12" s="25">
        <f t="shared" si="4"/>
        <v>4156.95</v>
      </c>
      <c r="E12" s="4" t="s">
        <v>12</v>
      </c>
      <c r="F12" s="4" t="s">
        <v>51</v>
      </c>
      <c r="G12" s="25">
        <f t="shared" si="8"/>
        <v>4156.95</v>
      </c>
      <c r="H12" s="4" t="str">
        <f t="shared" si="9"/>
        <v>ห้างหุ้นส่วนจำกัด อู่ 4 ขวา</v>
      </c>
      <c r="I12" s="25">
        <f t="shared" si="10"/>
        <v>4156.95</v>
      </c>
      <c r="J12" s="6" t="s">
        <v>10</v>
      </c>
      <c r="K12" s="6" t="s">
        <v>320</v>
      </c>
    </row>
    <row r="13" spans="1:11" ht="51.75" customHeight="1" x14ac:dyDescent="0.3">
      <c r="A13" s="18">
        <v>7</v>
      </c>
      <c r="B13" s="33" t="s">
        <v>322</v>
      </c>
      <c r="C13" s="24">
        <v>4970</v>
      </c>
      <c r="D13" s="25">
        <f t="shared" si="4"/>
        <v>4970</v>
      </c>
      <c r="E13" s="4" t="s">
        <v>12</v>
      </c>
      <c r="F13" s="4" t="s">
        <v>52</v>
      </c>
      <c r="G13" s="25">
        <f t="shared" si="8"/>
        <v>4970</v>
      </c>
      <c r="H13" s="4" t="str">
        <f t="shared" si="9"/>
        <v>นายนเรศ แสงเดือน</v>
      </c>
      <c r="I13" s="25">
        <f t="shared" si="10"/>
        <v>4970</v>
      </c>
      <c r="J13" s="6" t="s">
        <v>10</v>
      </c>
      <c r="K13" s="6" t="s">
        <v>321</v>
      </c>
    </row>
    <row r="14" spans="1:11" ht="23.1" customHeight="1" x14ac:dyDescent="0.3">
      <c r="A14" s="18">
        <v>8</v>
      </c>
      <c r="B14" s="34" t="s">
        <v>11</v>
      </c>
      <c r="C14" s="24">
        <v>27000</v>
      </c>
      <c r="D14" s="25">
        <v>27000</v>
      </c>
      <c r="E14" s="4" t="s">
        <v>12</v>
      </c>
      <c r="F14" s="4" t="s">
        <v>26</v>
      </c>
      <c r="G14" s="25">
        <v>27000</v>
      </c>
      <c r="H14" s="4" t="s">
        <v>26</v>
      </c>
      <c r="I14" s="25">
        <v>27000</v>
      </c>
      <c r="J14" s="6" t="s">
        <v>10</v>
      </c>
      <c r="K14" s="6" t="s">
        <v>263</v>
      </c>
    </row>
    <row r="15" spans="1:11" ht="23.1" customHeight="1" x14ac:dyDescent="0.3">
      <c r="A15" s="18">
        <v>9</v>
      </c>
      <c r="B15" s="34" t="s">
        <v>11</v>
      </c>
      <c r="C15" s="24">
        <v>27000</v>
      </c>
      <c r="D15" s="25">
        <v>27000</v>
      </c>
      <c r="E15" s="4" t="s">
        <v>12</v>
      </c>
      <c r="F15" s="4" t="s">
        <v>27</v>
      </c>
      <c r="G15" s="25">
        <v>27000</v>
      </c>
      <c r="H15" s="4" t="s">
        <v>27</v>
      </c>
      <c r="I15" s="25">
        <v>27000</v>
      </c>
      <c r="J15" s="6" t="s">
        <v>10</v>
      </c>
      <c r="K15" s="6" t="s">
        <v>264</v>
      </c>
    </row>
    <row r="16" spans="1:11" ht="23.1" customHeight="1" x14ac:dyDescent="0.3">
      <c r="A16" s="18">
        <v>10</v>
      </c>
      <c r="B16" s="34" t="s">
        <v>11</v>
      </c>
      <c r="C16" s="24">
        <v>27000</v>
      </c>
      <c r="D16" s="25">
        <v>27000</v>
      </c>
      <c r="E16" s="4" t="s">
        <v>12</v>
      </c>
      <c r="F16" s="4" t="s">
        <v>25</v>
      </c>
      <c r="G16" s="25">
        <v>27000</v>
      </c>
      <c r="H16" s="4" t="s">
        <v>25</v>
      </c>
      <c r="I16" s="25">
        <v>27000</v>
      </c>
      <c r="J16" s="6" t="s">
        <v>10</v>
      </c>
      <c r="K16" s="6" t="s">
        <v>265</v>
      </c>
    </row>
    <row r="17" spans="1:11" ht="23.1" customHeight="1" x14ac:dyDescent="0.3">
      <c r="A17" s="18">
        <v>11</v>
      </c>
      <c r="B17" s="34" t="s">
        <v>11</v>
      </c>
      <c r="C17" s="24">
        <v>27000</v>
      </c>
      <c r="D17" s="25">
        <v>27000</v>
      </c>
      <c r="E17" s="4" t="s">
        <v>12</v>
      </c>
      <c r="F17" s="4" t="s">
        <v>24</v>
      </c>
      <c r="G17" s="25">
        <v>27000</v>
      </c>
      <c r="H17" s="4" t="s">
        <v>24</v>
      </c>
      <c r="I17" s="25">
        <v>27000</v>
      </c>
      <c r="J17" s="6" t="s">
        <v>10</v>
      </c>
      <c r="K17" s="6" t="s">
        <v>266</v>
      </c>
    </row>
    <row r="18" spans="1:11" ht="23.1" customHeight="1" x14ac:dyDescent="0.3">
      <c r="A18" s="18">
        <v>12</v>
      </c>
      <c r="B18" s="34" t="s">
        <v>11</v>
      </c>
      <c r="C18" s="24">
        <v>27000</v>
      </c>
      <c r="D18" s="25">
        <v>27000</v>
      </c>
      <c r="E18" s="4" t="s">
        <v>12</v>
      </c>
      <c r="F18" s="4" t="s">
        <v>38</v>
      </c>
      <c r="G18" s="25">
        <v>27000</v>
      </c>
      <c r="H18" s="4" t="s">
        <v>38</v>
      </c>
      <c r="I18" s="25">
        <v>27000</v>
      </c>
      <c r="J18" s="6" t="s">
        <v>10</v>
      </c>
      <c r="K18" s="6" t="s">
        <v>262</v>
      </c>
    </row>
    <row r="19" spans="1:11" ht="23.1" customHeight="1" x14ac:dyDescent="0.3">
      <c r="A19" s="18">
        <v>13</v>
      </c>
      <c r="B19" s="34" t="s">
        <v>11</v>
      </c>
      <c r="C19" s="24">
        <v>24000</v>
      </c>
      <c r="D19" s="25">
        <v>24000</v>
      </c>
      <c r="E19" s="4" t="s">
        <v>12</v>
      </c>
      <c r="F19" s="4" t="s">
        <v>41</v>
      </c>
      <c r="G19" s="25">
        <v>24000</v>
      </c>
      <c r="H19" s="4" t="s">
        <v>41</v>
      </c>
      <c r="I19" s="25">
        <v>24000</v>
      </c>
      <c r="J19" s="6" t="s">
        <v>10</v>
      </c>
      <c r="K19" s="6" t="s">
        <v>267</v>
      </c>
    </row>
    <row r="20" spans="1:11" ht="23.1" customHeight="1" x14ac:dyDescent="0.3">
      <c r="A20" s="18">
        <v>14</v>
      </c>
      <c r="B20" s="34" t="s">
        <v>11</v>
      </c>
      <c r="C20" s="24">
        <v>27000</v>
      </c>
      <c r="D20" s="25">
        <v>27000</v>
      </c>
      <c r="E20" s="4" t="s">
        <v>12</v>
      </c>
      <c r="F20" s="4" t="s">
        <v>45</v>
      </c>
      <c r="G20" s="25">
        <v>27000</v>
      </c>
      <c r="H20" s="4" t="s">
        <v>45</v>
      </c>
      <c r="I20" s="25">
        <v>27000</v>
      </c>
      <c r="J20" s="6" t="s">
        <v>10</v>
      </c>
      <c r="K20" s="6" t="s">
        <v>268</v>
      </c>
    </row>
    <row r="21" spans="1:11" ht="23.1" customHeight="1" x14ac:dyDescent="0.3">
      <c r="A21" s="18">
        <v>15</v>
      </c>
      <c r="B21" s="34" t="s">
        <v>11</v>
      </c>
      <c r="C21" s="24">
        <v>27000</v>
      </c>
      <c r="D21" s="25">
        <v>27000</v>
      </c>
      <c r="E21" s="4" t="s">
        <v>12</v>
      </c>
      <c r="F21" s="4" t="s">
        <v>50</v>
      </c>
      <c r="G21" s="25">
        <v>27000</v>
      </c>
      <c r="H21" s="4" t="s">
        <v>50</v>
      </c>
      <c r="I21" s="25">
        <v>27000</v>
      </c>
      <c r="J21" s="6" t="s">
        <v>10</v>
      </c>
      <c r="K21" s="6" t="s">
        <v>269</v>
      </c>
    </row>
    <row r="22" spans="1:11" ht="21.75" customHeight="1" x14ac:dyDescent="0.3">
      <c r="A22" s="18">
        <v>16</v>
      </c>
      <c r="B22" s="34" t="s">
        <v>11</v>
      </c>
      <c r="C22" s="24">
        <v>27000</v>
      </c>
      <c r="D22" s="25">
        <v>27000</v>
      </c>
      <c r="E22" s="4" t="s">
        <v>12</v>
      </c>
      <c r="F22" s="4" t="s">
        <v>43</v>
      </c>
      <c r="G22" s="25">
        <v>27000</v>
      </c>
      <c r="H22" s="4" t="s">
        <v>43</v>
      </c>
      <c r="I22" s="25">
        <v>27000</v>
      </c>
      <c r="J22" s="6" t="s">
        <v>10</v>
      </c>
      <c r="K22" s="6" t="s">
        <v>270</v>
      </c>
    </row>
    <row r="23" spans="1:11" ht="23.1" customHeight="1" x14ac:dyDescent="0.3">
      <c r="A23" s="18">
        <v>17</v>
      </c>
      <c r="B23" s="34" t="s">
        <v>11</v>
      </c>
      <c r="C23" s="25">
        <v>27000</v>
      </c>
      <c r="D23" s="25">
        <v>27000</v>
      </c>
      <c r="E23" s="4" t="s">
        <v>12</v>
      </c>
      <c r="F23" s="4" t="s">
        <v>49</v>
      </c>
      <c r="G23" s="25">
        <v>27000</v>
      </c>
      <c r="H23" s="4" t="s">
        <v>49</v>
      </c>
      <c r="I23" s="25">
        <v>27000</v>
      </c>
      <c r="J23" s="6" t="s">
        <v>10</v>
      </c>
      <c r="K23" s="6" t="s">
        <v>271</v>
      </c>
    </row>
    <row r="24" spans="1:11" ht="23.1" customHeight="1" x14ac:dyDescent="0.3">
      <c r="A24" s="18">
        <v>18</v>
      </c>
      <c r="B24" s="34" t="s">
        <v>11</v>
      </c>
      <c r="C24" s="24">
        <v>21000</v>
      </c>
      <c r="D24" s="25">
        <v>21000</v>
      </c>
      <c r="E24" s="4" t="s">
        <v>12</v>
      </c>
      <c r="F24" s="4" t="s">
        <v>40</v>
      </c>
      <c r="G24" s="25">
        <v>21000</v>
      </c>
      <c r="H24" s="4" t="s">
        <v>40</v>
      </c>
      <c r="I24" s="25">
        <v>21000</v>
      </c>
      <c r="J24" s="6" t="s">
        <v>10</v>
      </c>
      <c r="K24" s="6" t="s">
        <v>272</v>
      </c>
    </row>
    <row r="25" spans="1:11" ht="23.1" customHeight="1" x14ac:dyDescent="0.3">
      <c r="A25" s="18">
        <v>19</v>
      </c>
      <c r="B25" s="34" t="s">
        <v>11</v>
      </c>
      <c r="C25" s="24">
        <v>27000</v>
      </c>
      <c r="D25" s="25">
        <v>27000</v>
      </c>
      <c r="E25" s="4" t="s">
        <v>12</v>
      </c>
      <c r="F25" s="4" t="s">
        <v>42</v>
      </c>
      <c r="G25" s="25">
        <v>27000</v>
      </c>
      <c r="H25" s="4" t="s">
        <v>42</v>
      </c>
      <c r="I25" s="25">
        <v>27000</v>
      </c>
      <c r="J25" s="6" t="s">
        <v>10</v>
      </c>
      <c r="K25" s="6" t="s">
        <v>273</v>
      </c>
    </row>
    <row r="26" spans="1:11" ht="23.1" customHeight="1" x14ac:dyDescent="0.3">
      <c r="A26" s="18">
        <v>20</v>
      </c>
      <c r="B26" s="34" t="s">
        <v>11</v>
      </c>
      <c r="C26" s="24">
        <v>27000</v>
      </c>
      <c r="D26" s="25">
        <v>27000</v>
      </c>
      <c r="E26" s="4" t="s">
        <v>12</v>
      </c>
      <c r="F26" s="4" t="s">
        <v>46</v>
      </c>
      <c r="G26" s="25">
        <v>27000</v>
      </c>
      <c r="H26" s="4" t="s">
        <v>46</v>
      </c>
      <c r="I26" s="25">
        <v>27000</v>
      </c>
      <c r="J26" s="6" t="s">
        <v>10</v>
      </c>
      <c r="K26" s="6" t="s">
        <v>274</v>
      </c>
    </row>
    <row r="27" spans="1:11" ht="23.1" customHeight="1" x14ac:dyDescent="0.3">
      <c r="A27" s="18">
        <v>21</v>
      </c>
      <c r="B27" s="34" t="s">
        <v>11</v>
      </c>
      <c r="C27" s="24">
        <v>27000</v>
      </c>
      <c r="D27" s="25">
        <v>27000</v>
      </c>
      <c r="E27" s="4" t="s">
        <v>12</v>
      </c>
      <c r="F27" s="4" t="s">
        <v>39</v>
      </c>
      <c r="G27" s="25">
        <v>27000</v>
      </c>
      <c r="H27" s="4" t="s">
        <v>39</v>
      </c>
      <c r="I27" s="25">
        <v>27000</v>
      </c>
      <c r="J27" s="6" t="s">
        <v>10</v>
      </c>
      <c r="K27" s="6" t="s">
        <v>275</v>
      </c>
    </row>
    <row r="28" spans="1:11" ht="23.1" customHeight="1" x14ac:dyDescent="0.3">
      <c r="A28" s="18">
        <v>22</v>
      </c>
      <c r="B28" s="34" t="s">
        <v>11</v>
      </c>
      <c r="C28" s="24">
        <v>27000</v>
      </c>
      <c r="D28" s="25">
        <v>27000</v>
      </c>
      <c r="E28" s="4" t="s">
        <v>12</v>
      </c>
      <c r="F28" s="4" t="s">
        <v>44</v>
      </c>
      <c r="G28" s="25">
        <v>27000</v>
      </c>
      <c r="H28" s="4" t="s">
        <v>44</v>
      </c>
      <c r="I28" s="25">
        <v>27000</v>
      </c>
      <c r="J28" s="6" t="s">
        <v>10</v>
      </c>
      <c r="K28" s="6" t="s">
        <v>276</v>
      </c>
    </row>
    <row r="29" spans="1:11" ht="23.1" customHeight="1" x14ac:dyDescent="0.3">
      <c r="A29" s="18">
        <v>23</v>
      </c>
      <c r="B29" s="34" t="s">
        <v>11</v>
      </c>
      <c r="C29" s="24">
        <v>27000</v>
      </c>
      <c r="D29" s="25">
        <v>27000</v>
      </c>
      <c r="E29" s="4" t="s">
        <v>12</v>
      </c>
      <c r="F29" s="4" t="s">
        <v>71</v>
      </c>
      <c r="G29" s="25">
        <v>27000</v>
      </c>
      <c r="H29" s="4" t="s">
        <v>71</v>
      </c>
      <c r="I29" s="25">
        <v>27000</v>
      </c>
      <c r="J29" s="6" t="s">
        <v>10</v>
      </c>
      <c r="K29" s="6" t="s">
        <v>277</v>
      </c>
    </row>
    <row r="30" spans="1:11" ht="23.1" customHeight="1" x14ac:dyDescent="0.3">
      <c r="A30" s="18">
        <v>24</v>
      </c>
      <c r="B30" s="34" t="s">
        <v>11</v>
      </c>
      <c r="C30" s="24">
        <v>27000</v>
      </c>
      <c r="D30" s="25">
        <v>27000</v>
      </c>
      <c r="E30" s="4" t="s">
        <v>12</v>
      </c>
      <c r="F30" s="4" t="s">
        <v>47</v>
      </c>
      <c r="G30" s="25">
        <v>27000</v>
      </c>
      <c r="H30" s="4" t="s">
        <v>47</v>
      </c>
      <c r="I30" s="25">
        <v>27000</v>
      </c>
      <c r="J30" s="6" t="s">
        <v>10</v>
      </c>
      <c r="K30" s="6" t="s">
        <v>278</v>
      </c>
    </row>
    <row r="31" spans="1:11" ht="23.1" customHeight="1" x14ac:dyDescent="0.3">
      <c r="A31" s="18">
        <v>25</v>
      </c>
      <c r="B31" s="34" t="s">
        <v>11</v>
      </c>
      <c r="C31" s="24">
        <v>27000</v>
      </c>
      <c r="D31" s="25">
        <v>27000</v>
      </c>
      <c r="E31" s="4" t="s">
        <v>12</v>
      </c>
      <c r="F31" s="4" t="s">
        <v>48</v>
      </c>
      <c r="G31" s="25">
        <v>27000</v>
      </c>
      <c r="H31" s="4" t="s">
        <v>48</v>
      </c>
      <c r="I31" s="25">
        <v>27000</v>
      </c>
      <c r="J31" s="6" t="s">
        <v>10</v>
      </c>
      <c r="K31" s="6" t="s">
        <v>279</v>
      </c>
    </row>
    <row r="32" spans="1:11" ht="23.1" customHeight="1" x14ac:dyDescent="0.3">
      <c r="A32" s="18">
        <v>26</v>
      </c>
      <c r="B32" s="34" t="s">
        <v>11</v>
      </c>
      <c r="C32" s="24">
        <v>27000</v>
      </c>
      <c r="D32" s="25">
        <v>27000</v>
      </c>
      <c r="E32" s="4" t="s">
        <v>12</v>
      </c>
      <c r="F32" s="4" t="s">
        <v>29</v>
      </c>
      <c r="G32" s="25">
        <v>27000</v>
      </c>
      <c r="H32" s="4" t="s">
        <v>29</v>
      </c>
      <c r="I32" s="25">
        <v>27000</v>
      </c>
      <c r="J32" s="6" t="s">
        <v>10</v>
      </c>
      <c r="K32" s="6" t="s">
        <v>280</v>
      </c>
    </row>
    <row r="33" spans="1:11" ht="23.1" customHeight="1" x14ac:dyDescent="0.3">
      <c r="A33" s="18">
        <v>27</v>
      </c>
      <c r="B33" s="34" t="s">
        <v>11</v>
      </c>
      <c r="C33" s="24">
        <v>27000</v>
      </c>
      <c r="D33" s="25">
        <v>27000</v>
      </c>
      <c r="E33" s="4" t="s">
        <v>12</v>
      </c>
      <c r="F33" s="4" t="s">
        <v>53</v>
      </c>
      <c r="G33" s="25">
        <v>27000</v>
      </c>
      <c r="H33" s="4" t="s">
        <v>53</v>
      </c>
      <c r="I33" s="25">
        <v>27000</v>
      </c>
      <c r="J33" s="6" t="s">
        <v>10</v>
      </c>
      <c r="K33" s="6" t="s">
        <v>281</v>
      </c>
    </row>
    <row r="34" spans="1:11" ht="23.1" customHeight="1" x14ac:dyDescent="0.3">
      <c r="A34" s="18">
        <v>28</v>
      </c>
      <c r="B34" s="34" t="s">
        <v>11</v>
      </c>
      <c r="C34" s="24">
        <v>27000</v>
      </c>
      <c r="D34" s="25">
        <v>27000</v>
      </c>
      <c r="E34" s="4" t="s">
        <v>12</v>
      </c>
      <c r="F34" s="4" t="s">
        <v>35</v>
      </c>
      <c r="G34" s="25">
        <v>27000</v>
      </c>
      <c r="H34" s="4" t="s">
        <v>35</v>
      </c>
      <c r="I34" s="25">
        <v>27000</v>
      </c>
      <c r="J34" s="6" t="s">
        <v>10</v>
      </c>
      <c r="K34" s="6" t="s">
        <v>282</v>
      </c>
    </row>
    <row r="35" spans="1:11" ht="23.1" customHeight="1" x14ac:dyDescent="0.3">
      <c r="A35" s="18">
        <v>29</v>
      </c>
      <c r="B35" s="34" t="s">
        <v>11</v>
      </c>
      <c r="C35" s="24">
        <v>27000</v>
      </c>
      <c r="D35" s="25">
        <v>27000</v>
      </c>
      <c r="E35" s="4" t="s">
        <v>12</v>
      </c>
      <c r="F35" s="4" t="s">
        <v>36</v>
      </c>
      <c r="G35" s="25">
        <v>27000</v>
      </c>
      <c r="H35" s="4" t="s">
        <v>36</v>
      </c>
      <c r="I35" s="25">
        <v>27000</v>
      </c>
      <c r="J35" s="6" t="s">
        <v>10</v>
      </c>
      <c r="K35" s="6" t="s">
        <v>283</v>
      </c>
    </row>
    <row r="36" spans="1:11" ht="23.1" customHeight="1" x14ac:dyDescent="0.3">
      <c r="A36" s="18">
        <v>30</v>
      </c>
      <c r="B36" s="34" t="s">
        <v>11</v>
      </c>
      <c r="C36" s="24">
        <v>27000</v>
      </c>
      <c r="D36" s="25">
        <v>27000</v>
      </c>
      <c r="E36" s="4" t="s">
        <v>12</v>
      </c>
      <c r="F36" s="4" t="s">
        <v>186</v>
      </c>
      <c r="G36" s="25">
        <v>27000</v>
      </c>
      <c r="H36" s="4" t="s">
        <v>186</v>
      </c>
      <c r="I36" s="25">
        <v>27000</v>
      </c>
      <c r="J36" s="6" t="s">
        <v>10</v>
      </c>
      <c r="K36" s="6" t="s">
        <v>284</v>
      </c>
    </row>
    <row r="37" spans="1:11" s="23" customFormat="1" ht="23.1" customHeight="1" x14ac:dyDescent="0.3">
      <c r="A37" s="18">
        <v>31</v>
      </c>
      <c r="B37" s="34" t="s">
        <v>11</v>
      </c>
      <c r="C37" s="24">
        <v>27000</v>
      </c>
      <c r="D37" s="25">
        <v>27000</v>
      </c>
      <c r="E37" s="4" t="s">
        <v>12</v>
      </c>
      <c r="F37" s="4" t="s">
        <v>34</v>
      </c>
      <c r="G37" s="25">
        <v>27000</v>
      </c>
      <c r="H37" s="4" t="s">
        <v>34</v>
      </c>
      <c r="I37" s="25">
        <v>27000</v>
      </c>
      <c r="J37" s="6" t="s">
        <v>10</v>
      </c>
      <c r="K37" s="6" t="s">
        <v>285</v>
      </c>
    </row>
    <row r="38" spans="1:11" ht="23.1" customHeight="1" x14ac:dyDescent="0.3">
      <c r="A38" s="18">
        <v>32</v>
      </c>
      <c r="B38" s="34" t="s">
        <v>11</v>
      </c>
      <c r="C38" s="24">
        <v>27000</v>
      </c>
      <c r="D38" s="25">
        <v>27000</v>
      </c>
      <c r="E38" s="4" t="s">
        <v>12</v>
      </c>
      <c r="F38" s="4" t="s">
        <v>32</v>
      </c>
      <c r="G38" s="25">
        <v>27000</v>
      </c>
      <c r="H38" s="4" t="s">
        <v>32</v>
      </c>
      <c r="I38" s="25">
        <v>27000</v>
      </c>
      <c r="J38" s="6" t="s">
        <v>10</v>
      </c>
      <c r="K38" s="6" t="s">
        <v>286</v>
      </c>
    </row>
    <row r="39" spans="1:11" ht="23.1" customHeight="1" x14ac:dyDescent="0.3">
      <c r="A39" s="18">
        <v>33</v>
      </c>
      <c r="B39" s="34" t="s">
        <v>11</v>
      </c>
      <c r="C39" s="24">
        <v>27000</v>
      </c>
      <c r="D39" s="25">
        <v>27000</v>
      </c>
      <c r="E39" s="4" t="s">
        <v>12</v>
      </c>
      <c r="F39" s="4" t="s">
        <v>30</v>
      </c>
      <c r="G39" s="25">
        <v>27000</v>
      </c>
      <c r="H39" s="4" t="s">
        <v>30</v>
      </c>
      <c r="I39" s="25">
        <v>27000</v>
      </c>
      <c r="J39" s="6" t="s">
        <v>10</v>
      </c>
      <c r="K39" s="6" t="s">
        <v>288</v>
      </c>
    </row>
    <row r="40" spans="1:11" ht="23.1" customHeight="1" x14ac:dyDescent="0.3">
      <c r="A40" s="18">
        <v>34</v>
      </c>
      <c r="B40" s="34" t="s">
        <v>11</v>
      </c>
      <c r="C40" s="24">
        <v>27000</v>
      </c>
      <c r="D40" s="25">
        <v>27000</v>
      </c>
      <c r="E40" s="4" t="s">
        <v>12</v>
      </c>
      <c r="F40" s="4" t="s">
        <v>33</v>
      </c>
      <c r="G40" s="25">
        <v>27000</v>
      </c>
      <c r="H40" s="4" t="s">
        <v>33</v>
      </c>
      <c r="I40" s="25">
        <v>27000</v>
      </c>
      <c r="J40" s="6" t="s">
        <v>10</v>
      </c>
      <c r="K40" s="6" t="s">
        <v>325</v>
      </c>
    </row>
    <row r="41" spans="1:11" ht="23.1" customHeight="1" x14ac:dyDescent="0.3">
      <c r="A41" s="18">
        <v>35</v>
      </c>
      <c r="B41" s="34" t="s">
        <v>11</v>
      </c>
      <c r="C41" s="24">
        <v>25500</v>
      </c>
      <c r="D41" s="25">
        <v>25500</v>
      </c>
      <c r="E41" s="4" t="s">
        <v>12</v>
      </c>
      <c r="F41" s="4" t="s">
        <v>31</v>
      </c>
      <c r="G41" s="25">
        <v>25500</v>
      </c>
      <c r="H41" s="4" t="s">
        <v>31</v>
      </c>
      <c r="I41" s="25">
        <v>25500</v>
      </c>
      <c r="J41" s="6" t="s">
        <v>10</v>
      </c>
      <c r="K41" s="6" t="s">
        <v>326</v>
      </c>
    </row>
    <row r="42" spans="1:11" ht="23.1" customHeight="1" x14ac:dyDescent="0.3">
      <c r="A42" s="18">
        <v>36</v>
      </c>
      <c r="B42" s="34" t="s">
        <v>11</v>
      </c>
      <c r="C42" s="24">
        <v>25500</v>
      </c>
      <c r="D42" s="25">
        <f>C42</f>
        <v>25500</v>
      </c>
      <c r="E42" s="4" t="s">
        <v>12</v>
      </c>
      <c r="F42" s="4" t="s">
        <v>185</v>
      </c>
      <c r="G42" s="25">
        <f>D42</f>
        <v>25500</v>
      </c>
      <c r="H42" s="4" t="str">
        <f>F42</f>
        <v>นายภาณุวัฒน์ พุฒซ้อน</v>
      </c>
      <c r="I42" s="25">
        <f>G42</f>
        <v>25500</v>
      </c>
      <c r="J42" s="6" t="s">
        <v>10</v>
      </c>
      <c r="K42" s="6" t="s">
        <v>327</v>
      </c>
    </row>
    <row r="43" spans="1:11" ht="23.1" customHeight="1" x14ac:dyDescent="0.3">
      <c r="A43" s="18">
        <v>37</v>
      </c>
      <c r="B43" s="34" t="s">
        <v>11</v>
      </c>
      <c r="C43" s="24">
        <v>27000</v>
      </c>
      <c r="D43" s="25">
        <f t="shared" si="0"/>
        <v>27000</v>
      </c>
      <c r="E43" s="4" t="s">
        <v>12</v>
      </c>
      <c r="F43" s="4" t="s">
        <v>37</v>
      </c>
      <c r="G43" s="25">
        <f t="shared" si="1"/>
        <v>27000</v>
      </c>
      <c r="H43" s="4" t="str">
        <f t="shared" si="2"/>
        <v>นางสาวจิตติมา วงศ์วิวัฒน์เมธา</v>
      </c>
      <c r="I43" s="25">
        <f t="shared" si="3"/>
        <v>27000</v>
      </c>
      <c r="J43" s="6" t="s">
        <v>10</v>
      </c>
      <c r="K43" s="6" t="s">
        <v>328</v>
      </c>
    </row>
    <row r="44" spans="1:11" ht="138" x14ac:dyDescent="0.3">
      <c r="A44" s="18">
        <v>38</v>
      </c>
      <c r="B44" s="33" t="s">
        <v>548</v>
      </c>
      <c r="C44" s="24">
        <v>9900000</v>
      </c>
      <c r="D44" s="25">
        <v>11383404.08</v>
      </c>
      <c r="E44" s="17" t="s">
        <v>551</v>
      </c>
      <c r="F44" s="17" t="s">
        <v>549</v>
      </c>
      <c r="G44" s="25">
        <v>9895000</v>
      </c>
      <c r="H44" s="17" t="str">
        <f t="shared" si="2"/>
        <v xml:space="preserve">	
ห้างหุ้นส่วนจำกัด ที.เจ.เอ็น.เทรดดิ้ง</v>
      </c>
      <c r="I44" s="25">
        <f t="shared" si="3"/>
        <v>9895000</v>
      </c>
      <c r="J44" s="6" t="s">
        <v>10</v>
      </c>
      <c r="K44" s="6" t="s">
        <v>547</v>
      </c>
    </row>
    <row r="45" spans="1:11" x14ac:dyDescent="0.25">
      <c r="G45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2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953E-B9F2-4FB6-852E-7E4A0A56D5B2}">
  <sheetPr>
    <pageSetUpPr fitToPage="1"/>
  </sheetPr>
  <dimension ref="A1:K26"/>
  <sheetViews>
    <sheetView workbookViewId="0">
      <selection activeCell="A2" sqref="A2:K2"/>
    </sheetView>
  </sheetViews>
  <sheetFormatPr defaultRowHeight="15" x14ac:dyDescent="0.25"/>
  <cols>
    <col min="1" max="1" width="5.25" style="1" customWidth="1"/>
    <col min="2" max="2" width="26.125" style="1" customWidth="1"/>
    <col min="3" max="3" width="9.875" style="2" customWidth="1"/>
    <col min="4" max="4" width="9.75" style="1" customWidth="1"/>
    <col min="5" max="5" width="10.5" style="1" customWidth="1"/>
    <col min="6" max="6" width="20" style="1" customWidth="1"/>
    <col min="7" max="7" width="9.75" style="1" customWidth="1"/>
    <col min="8" max="8" width="18.75" style="1" customWidth="1"/>
    <col min="9" max="9" width="9.12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248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247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52.5" customHeight="1" x14ac:dyDescent="0.3">
      <c r="A7" s="18">
        <v>1</v>
      </c>
      <c r="B7" s="38" t="s">
        <v>289</v>
      </c>
      <c r="C7" s="24">
        <v>15600</v>
      </c>
      <c r="D7" s="25">
        <f>C7</f>
        <v>15600</v>
      </c>
      <c r="E7" s="4" t="s">
        <v>12</v>
      </c>
      <c r="F7" s="17" t="s">
        <v>290</v>
      </c>
      <c r="G7" s="25">
        <f>D7</f>
        <v>15600</v>
      </c>
      <c r="H7" s="4" t="str">
        <f>F7</f>
        <v xml:space="preserve">	
ป้าจุกการเกษตร</v>
      </c>
      <c r="I7" s="25">
        <f>G7</f>
        <v>15600</v>
      </c>
      <c r="J7" s="6" t="s">
        <v>10</v>
      </c>
      <c r="K7" s="6" t="s">
        <v>291</v>
      </c>
    </row>
    <row r="8" spans="1:11" ht="52.5" customHeight="1" x14ac:dyDescent="0.3">
      <c r="A8" s="18">
        <v>2</v>
      </c>
      <c r="B8" s="38" t="s">
        <v>293</v>
      </c>
      <c r="C8" s="24">
        <v>4300</v>
      </c>
      <c r="D8" s="25">
        <f t="shared" ref="D8:D22" si="0">C8</f>
        <v>4300</v>
      </c>
      <c r="E8" s="4" t="s">
        <v>12</v>
      </c>
      <c r="F8" s="4" t="s">
        <v>23</v>
      </c>
      <c r="G8" s="25">
        <f t="shared" ref="G8:G22" si="1">D8</f>
        <v>4300</v>
      </c>
      <c r="H8" s="4" t="str">
        <f t="shared" ref="H8:I23" si="2">F8</f>
        <v>ธงชัยเซอร์วิส</v>
      </c>
      <c r="I8" s="25">
        <f t="shared" si="2"/>
        <v>4300</v>
      </c>
      <c r="J8" s="6" t="s">
        <v>10</v>
      </c>
      <c r="K8" s="6" t="s">
        <v>292</v>
      </c>
    </row>
    <row r="9" spans="1:11" ht="54" customHeight="1" x14ac:dyDescent="0.3">
      <c r="A9" s="18">
        <v>3</v>
      </c>
      <c r="B9" s="38" t="s">
        <v>294</v>
      </c>
      <c r="C9" s="24">
        <v>4800</v>
      </c>
      <c r="D9" s="25">
        <f t="shared" si="0"/>
        <v>4800</v>
      </c>
      <c r="E9" s="4" t="s">
        <v>12</v>
      </c>
      <c r="F9" s="17" t="s">
        <v>295</v>
      </c>
      <c r="G9" s="25">
        <f t="shared" si="1"/>
        <v>4800</v>
      </c>
      <c r="H9" s="4" t="str">
        <f t="shared" si="2"/>
        <v xml:space="preserve">	
เอสพี เซฟตี้ แอนด์ ซัพพาย</v>
      </c>
      <c r="I9" s="25">
        <f t="shared" si="2"/>
        <v>4800</v>
      </c>
      <c r="J9" s="6" t="s">
        <v>10</v>
      </c>
      <c r="K9" s="6" t="s">
        <v>296</v>
      </c>
    </row>
    <row r="10" spans="1:11" ht="42.75" customHeight="1" x14ac:dyDescent="0.3">
      <c r="A10" s="18">
        <v>4</v>
      </c>
      <c r="B10" s="38" t="s">
        <v>297</v>
      </c>
      <c r="C10" s="24">
        <v>8500</v>
      </c>
      <c r="D10" s="25">
        <f t="shared" si="0"/>
        <v>8500</v>
      </c>
      <c r="E10" s="4" t="s">
        <v>12</v>
      </c>
      <c r="F10" s="4" t="s">
        <v>23</v>
      </c>
      <c r="G10" s="25">
        <f t="shared" si="1"/>
        <v>8500</v>
      </c>
      <c r="H10" s="4" t="str">
        <f t="shared" si="2"/>
        <v>ธงชัยเซอร์วิส</v>
      </c>
      <c r="I10" s="25">
        <f t="shared" si="2"/>
        <v>8500</v>
      </c>
      <c r="J10" s="6" t="s">
        <v>10</v>
      </c>
      <c r="K10" s="6" t="s">
        <v>298</v>
      </c>
    </row>
    <row r="11" spans="1:11" ht="39" customHeight="1" x14ac:dyDescent="0.3">
      <c r="A11" s="18">
        <v>5</v>
      </c>
      <c r="B11" s="38" t="s">
        <v>299</v>
      </c>
      <c r="C11" s="24">
        <v>21825</v>
      </c>
      <c r="D11" s="25">
        <f t="shared" si="0"/>
        <v>21825</v>
      </c>
      <c r="E11" s="4" t="s">
        <v>12</v>
      </c>
      <c r="F11" s="4" t="s">
        <v>23</v>
      </c>
      <c r="G11" s="25">
        <f t="shared" si="1"/>
        <v>21825</v>
      </c>
      <c r="H11" s="4" t="str">
        <f t="shared" si="2"/>
        <v>ธงชัยเซอร์วิส</v>
      </c>
      <c r="I11" s="25">
        <f t="shared" si="2"/>
        <v>21825</v>
      </c>
      <c r="J11" s="6" t="s">
        <v>10</v>
      </c>
      <c r="K11" s="6" t="s">
        <v>300</v>
      </c>
    </row>
    <row r="12" spans="1:11" ht="36.75" customHeight="1" x14ac:dyDescent="0.3">
      <c r="A12" s="18">
        <v>6</v>
      </c>
      <c r="B12" s="38" t="s">
        <v>301</v>
      </c>
      <c r="C12" s="24">
        <v>8270</v>
      </c>
      <c r="D12" s="25">
        <f t="shared" si="0"/>
        <v>8270</v>
      </c>
      <c r="E12" s="4" t="s">
        <v>12</v>
      </c>
      <c r="F12" s="4" t="s">
        <v>23</v>
      </c>
      <c r="G12" s="25">
        <f t="shared" si="1"/>
        <v>8270</v>
      </c>
      <c r="H12" s="4" t="str">
        <f t="shared" si="2"/>
        <v>ธงชัยเซอร์วิส</v>
      </c>
      <c r="I12" s="25">
        <f t="shared" si="2"/>
        <v>8270</v>
      </c>
      <c r="J12" s="6" t="s">
        <v>10</v>
      </c>
      <c r="K12" s="6" t="s">
        <v>302</v>
      </c>
    </row>
    <row r="13" spans="1:11" ht="38.25" customHeight="1" x14ac:dyDescent="0.3">
      <c r="A13" s="18">
        <v>7</v>
      </c>
      <c r="B13" s="38" t="s">
        <v>303</v>
      </c>
      <c r="C13" s="24">
        <v>9900</v>
      </c>
      <c r="D13" s="25">
        <f t="shared" si="0"/>
        <v>9900</v>
      </c>
      <c r="E13" s="4" t="s">
        <v>12</v>
      </c>
      <c r="F13" s="4" t="s">
        <v>23</v>
      </c>
      <c r="G13" s="25">
        <f t="shared" si="1"/>
        <v>9900</v>
      </c>
      <c r="H13" s="4" t="str">
        <f t="shared" si="2"/>
        <v>ธงชัยเซอร์วิส</v>
      </c>
      <c r="I13" s="25">
        <f t="shared" si="2"/>
        <v>9900</v>
      </c>
      <c r="J13" s="6" t="s">
        <v>10</v>
      </c>
      <c r="K13" s="6" t="s">
        <v>304</v>
      </c>
    </row>
    <row r="14" spans="1:11" ht="36" customHeight="1" x14ac:dyDescent="0.3">
      <c r="A14" s="18">
        <v>8</v>
      </c>
      <c r="B14" s="38" t="s">
        <v>305</v>
      </c>
      <c r="C14" s="24">
        <v>5990</v>
      </c>
      <c r="D14" s="25">
        <f t="shared" si="0"/>
        <v>5990</v>
      </c>
      <c r="E14" s="4" t="s">
        <v>12</v>
      </c>
      <c r="F14" s="4" t="s">
        <v>23</v>
      </c>
      <c r="G14" s="25">
        <f t="shared" si="1"/>
        <v>5990</v>
      </c>
      <c r="H14" s="4" t="str">
        <f t="shared" si="2"/>
        <v>ธงชัยเซอร์วิส</v>
      </c>
      <c r="I14" s="25">
        <f t="shared" si="2"/>
        <v>5990</v>
      </c>
      <c r="J14" s="6" t="s">
        <v>10</v>
      </c>
      <c r="K14" s="6" t="s">
        <v>306</v>
      </c>
    </row>
    <row r="15" spans="1:11" ht="38.25" customHeight="1" x14ac:dyDescent="0.3">
      <c r="A15" s="18">
        <v>9</v>
      </c>
      <c r="B15" s="38" t="s">
        <v>307</v>
      </c>
      <c r="C15" s="24">
        <v>3295</v>
      </c>
      <c r="D15" s="25">
        <f t="shared" si="0"/>
        <v>3295</v>
      </c>
      <c r="E15" s="4" t="s">
        <v>12</v>
      </c>
      <c r="F15" s="4" t="s">
        <v>23</v>
      </c>
      <c r="G15" s="25">
        <f t="shared" si="1"/>
        <v>3295</v>
      </c>
      <c r="H15" s="4" t="str">
        <f t="shared" si="2"/>
        <v>ธงชัยเซอร์วิส</v>
      </c>
      <c r="I15" s="25">
        <f t="shared" si="2"/>
        <v>3295</v>
      </c>
      <c r="J15" s="6" t="s">
        <v>10</v>
      </c>
      <c r="K15" s="6" t="s">
        <v>309</v>
      </c>
    </row>
    <row r="16" spans="1:11" ht="33.75" customHeight="1" x14ac:dyDescent="0.3">
      <c r="A16" s="18">
        <v>10</v>
      </c>
      <c r="B16" s="38" t="s">
        <v>308</v>
      </c>
      <c r="C16" s="24">
        <v>2480</v>
      </c>
      <c r="D16" s="25">
        <f t="shared" si="0"/>
        <v>2480</v>
      </c>
      <c r="E16" s="4" t="s">
        <v>12</v>
      </c>
      <c r="F16" s="4" t="s">
        <v>22</v>
      </c>
      <c r="G16" s="25">
        <f t="shared" si="1"/>
        <v>2480</v>
      </c>
      <c r="H16" s="4" t="str">
        <f t="shared" si="2"/>
        <v>ส.รุ่งเรืองกิจ</v>
      </c>
      <c r="I16" s="25">
        <f t="shared" si="2"/>
        <v>2480</v>
      </c>
      <c r="J16" s="6" t="s">
        <v>10</v>
      </c>
      <c r="K16" s="6" t="s">
        <v>310</v>
      </c>
    </row>
    <row r="17" spans="1:11" ht="33.75" customHeight="1" x14ac:dyDescent="0.3">
      <c r="A17" s="18">
        <v>11</v>
      </c>
      <c r="B17" s="38" t="s">
        <v>312</v>
      </c>
      <c r="C17" s="24">
        <v>5719</v>
      </c>
      <c r="D17" s="25">
        <f t="shared" si="0"/>
        <v>5719</v>
      </c>
      <c r="E17" s="4" t="s">
        <v>12</v>
      </c>
      <c r="F17" s="4" t="s">
        <v>22</v>
      </c>
      <c r="G17" s="25">
        <f t="shared" si="1"/>
        <v>5719</v>
      </c>
      <c r="H17" s="4" t="str">
        <f t="shared" si="2"/>
        <v>ส.รุ่งเรืองกิจ</v>
      </c>
      <c r="I17" s="25">
        <f t="shared" si="2"/>
        <v>5719</v>
      </c>
      <c r="J17" s="6" t="s">
        <v>10</v>
      </c>
      <c r="K17" s="6" t="s">
        <v>311</v>
      </c>
    </row>
    <row r="18" spans="1:11" ht="37.5" customHeight="1" x14ac:dyDescent="0.3">
      <c r="A18" s="18">
        <v>12</v>
      </c>
      <c r="B18" s="38" t="s">
        <v>331</v>
      </c>
      <c r="C18" s="24">
        <v>8000</v>
      </c>
      <c r="D18" s="25">
        <f t="shared" si="0"/>
        <v>8000</v>
      </c>
      <c r="E18" s="4" t="s">
        <v>12</v>
      </c>
      <c r="F18" s="17" t="s">
        <v>330</v>
      </c>
      <c r="G18" s="25">
        <f t="shared" si="1"/>
        <v>8000</v>
      </c>
      <c r="H18" s="17" t="str">
        <f t="shared" si="2"/>
        <v>บริษัท ไทม์สมีเดีย เว็บดีไซน์ จำกัด</v>
      </c>
      <c r="I18" s="25">
        <f t="shared" si="2"/>
        <v>8000</v>
      </c>
      <c r="J18" s="6" t="s">
        <v>10</v>
      </c>
      <c r="K18" s="6" t="s">
        <v>329</v>
      </c>
    </row>
    <row r="19" spans="1:11" ht="53.25" customHeight="1" x14ac:dyDescent="0.3">
      <c r="A19" s="18">
        <v>13</v>
      </c>
      <c r="B19" s="38" t="s">
        <v>332</v>
      </c>
      <c r="C19" s="24">
        <v>1690</v>
      </c>
      <c r="D19" s="25">
        <f t="shared" si="0"/>
        <v>1690</v>
      </c>
      <c r="E19" s="4" t="s">
        <v>12</v>
      </c>
      <c r="F19" s="4" t="s">
        <v>333</v>
      </c>
      <c r="G19" s="25">
        <f t="shared" si="1"/>
        <v>1690</v>
      </c>
      <c r="H19" s="4" t="str">
        <f t="shared" si="2"/>
        <v>ร้านดีซี เซ็นเตอร์</v>
      </c>
      <c r="I19" s="25">
        <f t="shared" si="2"/>
        <v>1690</v>
      </c>
      <c r="J19" s="6" t="s">
        <v>10</v>
      </c>
      <c r="K19" s="6" t="s">
        <v>334</v>
      </c>
    </row>
    <row r="20" spans="1:11" ht="53.25" customHeight="1" x14ac:dyDescent="0.3">
      <c r="A20" s="18">
        <v>14</v>
      </c>
      <c r="B20" s="38" t="s">
        <v>336</v>
      </c>
      <c r="C20" s="25">
        <v>2250</v>
      </c>
      <c r="D20" s="25">
        <f t="shared" si="0"/>
        <v>2250</v>
      </c>
      <c r="E20" s="4" t="s">
        <v>12</v>
      </c>
      <c r="F20" s="4" t="s">
        <v>333</v>
      </c>
      <c r="G20" s="25">
        <f t="shared" si="1"/>
        <v>2250</v>
      </c>
      <c r="H20" s="4" t="str">
        <f t="shared" si="2"/>
        <v>ร้านดีซี เซ็นเตอร์</v>
      </c>
      <c r="I20" s="25">
        <f t="shared" si="2"/>
        <v>2250</v>
      </c>
      <c r="J20" s="6" t="s">
        <v>10</v>
      </c>
      <c r="K20" s="6" t="s">
        <v>335</v>
      </c>
    </row>
    <row r="21" spans="1:11" ht="36.75" customHeight="1" x14ac:dyDescent="0.3">
      <c r="A21" s="18">
        <v>15</v>
      </c>
      <c r="B21" s="38" t="s">
        <v>337</v>
      </c>
      <c r="C21" s="24">
        <v>450</v>
      </c>
      <c r="D21" s="25">
        <f t="shared" si="0"/>
        <v>450</v>
      </c>
      <c r="E21" s="4" t="s">
        <v>12</v>
      </c>
      <c r="F21" s="4" t="s">
        <v>338</v>
      </c>
      <c r="G21" s="25">
        <f t="shared" si="1"/>
        <v>450</v>
      </c>
      <c r="H21" s="4" t="str">
        <f t="shared" si="2"/>
        <v>ร้านทิพวรรณการไฟฟ้า</v>
      </c>
      <c r="I21" s="25">
        <f t="shared" si="2"/>
        <v>450</v>
      </c>
      <c r="J21" s="6" t="s">
        <v>10</v>
      </c>
      <c r="K21" s="6" t="s">
        <v>339</v>
      </c>
    </row>
    <row r="22" spans="1:11" ht="36" customHeight="1" x14ac:dyDescent="0.3">
      <c r="A22" s="18">
        <v>16</v>
      </c>
      <c r="B22" s="38" t="s">
        <v>340</v>
      </c>
      <c r="C22" s="24">
        <v>4180</v>
      </c>
      <c r="D22" s="25">
        <f t="shared" si="0"/>
        <v>4180</v>
      </c>
      <c r="E22" s="4" t="s">
        <v>12</v>
      </c>
      <c r="F22" s="4" t="s">
        <v>333</v>
      </c>
      <c r="G22" s="25">
        <f t="shared" si="1"/>
        <v>4180</v>
      </c>
      <c r="H22" s="4" t="str">
        <f t="shared" si="2"/>
        <v>ร้านดีซี เซ็นเตอร์</v>
      </c>
      <c r="I22" s="25">
        <f t="shared" si="2"/>
        <v>4180</v>
      </c>
      <c r="J22" s="6" t="s">
        <v>10</v>
      </c>
      <c r="K22" s="6" t="s">
        <v>341</v>
      </c>
    </row>
    <row r="23" spans="1:11" ht="86.25" x14ac:dyDescent="0.3">
      <c r="A23" s="18">
        <v>17</v>
      </c>
      <c r="B23" s="33" t="s">
        <v>550</v>
      </c>
      <c r="C23" s="24">
        <v>4990000</v>
      </c>
      <c r="D23" s="25">
        <v>4582941.13</v>
      </c>
      <c r="E23" s="17" t="s">
        <v>551</v>
      </c>
      <c r="F23" s="17" t="s">
        <v>552</v>
      </c>
      <c r="G23" s="25">
        <v>4560941</v>
      </c>
      <c r="H23" s="17" t="str">
        <f t="shared" si="2"/>
        <v>กิจการร่วมค้าไนน์ยูทิลิตี้</v>
      </c>
      <c r="I23" s="25">
        <f t="shared" si="2"/>
        <v>4560941</v>
      </c>
      <c r="J23" s="6" t="s">
        <v>10</v>
      </c>
      <c r="K23" s="6" t="s">
        <v>553</v>
      </c>
    </row>
    <row r="24" spans="1:11" ht="103.5" x14ac:dyDescent="0.3">
      <c r="A24" s="18">
        <v>18</v>
      </c>
      <c r="B24" s="33" t="s">
        <v>555</v>
      </c>
      <c r="C24" s="24">
        <v>207000</v>
      </c>
      <c r="D24" s="25">
        <f>C24</f>
        <v>207000</v>
      </c>
      <c r="E24" s="4" t="s">
        <v>12</v>
      </c>
      <c r="F24" s="4" t="s">
        <v>158</v>
      </c>
      <c r="G24" s="25">
        <f>D24</f>
        <v>207000</v>
      </c>
      <c r="H24" s="17" t="s">
        <v>158</v>
      </c>
      <c r="I24" s="25">
        <f>G24</f>
        <v>207000</v>
      </c>
      <c r="J24" s="6" t="s">
        <v>10</v>
      </c>
      <c r="K24" s="6" t="s">
        <v>554</v>
      </c>
    </row>
    <row r="25" spans="1:11" ht="103.5" x14ac:dyDescent="0.3">
      <c r="A25" s="18">
        <v>19</v>
      </c>
      <c r="B25" s="33" t="s">
        <v>557</v>
      </c>
      <c r="C25" s="24">
        <v>188900</v>
      </c>
      <c r="D25" s="25">
        <f>C25</f>
        <v>188900</v>
      </c>
      <c r="E25" s="4" t="s">
        <v>12</v>
      </c>
      <c r="F25" s="4" t="s">
        <v>158</v>
      </c>
      <c r="G25" s="25">
        <f>D25</f>
        <v>188900</v>
      </c>
      <c r="H25" s="17" t="s">
        <v>158</v>
      </c>
      <c r="I25" s="25">
        <f>G25</f>
        <v>188900</v>
      </c>
      <c r="J25" s="6" t="s">
        <v>10</v>
      </c>
      <c r="K25" s="6" t="s">
        <v>556</v>
      </c>
    </row>
    <row r="26" spans="1:11" x14ac:dyDescent="0.25">
      <c r="G26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2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D9FE-A340-4E4F-BE74-FB202CB2F33D}">
  <sheetPr>
    <pageSetUpPr fitToPage="1"/>
  </sheetPr>
  <dimension ref="A1:K21"/>
  <sheetViews>
    <sheetView workbookViewId="0">
      <selection activeCell="A2" sqref="A2:K2"/>
    </sheetView>
  </sheetViews>
  <sheetFormatPr defaultRowHeight="15" x14ac:dyDescent="0.25"/>
  <cols>
    <col min="1" max="1" width="5.25" style="1" customWidth="1"/>
    <col min="2" max="2" width="26.125" style="1" customWidth="1"/>
    <col min="3" max="3" width="9.875" style="2" customWidth="1"/>
    <col min="4" max="4" width="8.75" style="1" customWidth="1"/>
    <col min="5" max="5" width="10.75" style="1" customWidth="1"/>
    <col min="6" max="6" width="20" style="1" customWidth="1"/>
    <col min="7" max="7" width="8.75" style="1" customWidth="1"/>
    <col min="8" max="8" width="18.75" style="1" customWidth="1"/>
    <col min="9" max="9" width="8.87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249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250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70.5" customHeight="1" x14ac:dyDescent="0.3">
      <c r="A7" s="18">
        <v>1</v>
      </c>
      <c r="B7" s="33" t="s">
        <v>344</v>
      </c>
      <c r="C7" s="24">
        <v>51450</v>
      </c>
      <c r="D7" s="25">
        <f>C7</f>
        <v>51450</v>
      </c>
      <c r="E7" s="4" t="s">
        <v>12</v>
      </c>
      <c r="F7" s="17" t="s">
        <v>343</v>
      </c>
      <c r="G7" s="25">
        <f>D7</f>
        <v>51450</v>
      </c>
      <c r="H7" s="4" t="str">
        <f>F7</f>
        <v xml:space="preserve">	
แลคต้า เคมิคอล</v>
      </c>
      <c r="I7" s="25">
        <f>G7</f>
        <v>51450</v>
      </c>
      <c r="J7" s="6" t="s">
        <v>10</v>
      </c>
      <c r="K7" s="6" t="s">
        <v>342</v>
      </c>
    </row>
    <row r="8" spans="1:11" ht="72" customHeight="1" x14ac:dyDescent="0.3">
      <c r="A8" s="18">
        <v>2</v>
      </c>
      <c r="B8" s="33" t="s">
        <v>346</v>
      </c>
      <c r="C8" s="24">
        <v>35910</v>
      </c>
      <c r="D8" s="25">
        <f t="shared" ref="D8:D19" si="0">C8</f>
        <v>35910</v>
      </c>
      <c r="E8" s="4" t="s">
        <v>12</v>
      </c>
      <c r="F8" s="4" t="s">
        <v>345</v>
      </c>
      <c r="G8" s="25">
        <f t="shared" ref="G8:G19" si="1">D8</f>
        <v>35910</v>
      </c>
      <c r="H8" s="4" t="str">
        <f t="shared" ref="H8:I19" si="2">F8</f>
        <v>ห้างหุ้นส่วนจำกัด 18 สิงหา</v>
      </c>
      <c r="I8" s="25">
        <f t="shared" si="2"/>
        <v>35910</v>
      </c>
      <c r="J8" s="6" t="s">
        <v>10</v>
      </c>
      <c r="K8" s="6" t="s">
        <v>347</v>
      </c>
    </row>
    <row r="9" spans="1:11" ht="69.75" customHeight="1" x14ac:dyDescent="0.3">
      <c r="A9" s="18">
        <v>3</v>
      </c>
      <c r="B9" s="33" t="s">
        <v>348</v>
      </c>
      <c r="C9" s="24">
        <v>78000</v>
      </c>
      <c r="D9" s="25">
        <f t="shared" si="0"/>
        <v>78000</v>
      </c>
      <c r="E9" s="4" t="s">
        <v>12</v>
      </c>
      <c r="F9" s="4" t="s">
        <v>158</v>
      </c>
      <c r="G9" s="25">
        <f t="shared" si="1"/>
        <v>78000</v>
      </c>
      <c r="H9" s="4" t="str">
        <f t="shared" si="2"/>
        <v>นางสาวอรัญญา ผลหาญ</v>
      </c>
      <c r="I9" s="25">
        <f t="shared" si="2"/>
        <v>78000</v>
      </c>
      <c r="J9" s="6" t="s">
        <v>10</v>
      </c>
      <c r="K9" s="6" t="s">
        <v>349</v>
      </c>
    </row>
    <row r="10" spans="1:11" ht="55.5" customHeight="1" x14ac:dyDescent="0.3">
      <c r="A10" s="18">
        <v>4</v>
      </c>
      <c r="B10" s="33" t="s">
        <v>350</v>
      </c>
      <c r="C10" s="24">
        <v>7254.45</v>
      </c>
      <c r="D10" s="25">
        <f t="shared" si="0"/>
        <v>7254.45</v>
      </c>
      <c r="E10" s="4" t="s">
        <v>12</v>
      </c>
      <c r="F10" s="4" t="s">
        <v>20</v>
      </c>
      <c r="G10" s="25">
        <f t="shared" si="1"/>
        <v>7254.45</v>
      </c>
      <c r="H10" s="4" t="str">
        <f t="shared" si="2"/>
        <v>สหกรณ์โคนมไทยมิลค์ จำกัด</v>
      </c>
      <c r="I10" s="25">
        <f t="shared" si="2"/>
        <v>7254.45</v>
      </c>
      <c r="J10" s="6" t="s">
        <v>10</v>
      </c>
      <c r="K10" s="6" t="s">
        <v>353</v>
      </c>
    </row>
    <row r="11" spans="1:11" ht="57" customHeight="1" x14ac:dyDescent="0.3">
      <c r="A11" s="18">
        <v>5</v>
      </c>
      <c r="B11" s="33" t="s">
        <v>351</v>
      </c>
      <c r="C11" s="24">
        <v>2984.1</v>
      </c>
      <c r="D11" s="25">
        <f t="shared" si="0"/>
        <v>2984.1</v>
      </c>
      <c r="E11" s="4" t="s">
        <v>12</v>
      </c>
      <c r="F11" s="4" t="s">
        <v>20</v>
      </c>
      <c r="G11" s="25">
        <f t="shared" si="1"/>
        <v>2984.1</v>
      </c>
      <c r="H11" s="4" t="str">
        <f t="shared" si="2"/>
        <v>สหกรณ์โคนมไทยมิลค์ จำกัด</v>
      </c>
      <c r="I11" s="25">
        <f t="shared" si="2"/>
        <v>2984.1</v>
      </c>
      <c r="J11" s="6" t="s">
        <v>10</v>
      </c>
      <c r="K11" s="6" t="s">
        <v>354</v>
      </c>
    </row>
    <row r="12" spans="1:11" ht="57.75" customHeight="1" x14ac:dyDescent="0.3">
      <c r="A12" s="18">
        <v>6</v>
      </c>
      <c r="B12" s="33" t="s">
        <v>352</v>
      </c>
      <c r="C12" s="24">
        <v>1389.15</v>
      </c>
      <c r="D12" s="25">
        <f t="shared" si="0"/>
        <v>1389.15</v>
      </c>
      <c r="E12" s="4" t="s">
        <v>12</v>
      </c>
      <c r="F12" s="4" t="s">
        <v>20</v>
      </c>
      <c r="G12" s="25">
        <f t="shared" si="1"/>
        <v>1389.15</v>
      </c>
      <c r="H12" s="4" t="str">
        <f t="shared" si="2"/>
        <v>สหกรณ์โคนมไทยมิลค์ จำกัด</v>
      </c>
      <c r="I12" s="25">
        <f t="shared" si="2"/>
        <v>1389.15</v>
      </c>
      <c r="J12" s="6" t="s">
        <v>10</v>
      </c>
      <c r="K12" s="6" t="s">
        <v>355</v>
      </c>
    </row>
    <row r="13" spans="1:11" ht="56.25" customHeight="1" x14ac:dyDescent="0.3">
      <c r="A13" s="18">
        <v>7</v>
      </c>
      <c r="B13" s="33" t="s">
        <v>358</v>
      </c>
      <c r="C13" s="24">
        <v>17150</v>
      </c>
      <c r="D13" s="25">
        <f t="shared" si="0"/>
        <v>17150</v>
      </c>
      <c r="E13" s="4" t="s">
        <v>12</v>
      </c>
      <c r="F13" s="17" t="s">
        <v>357</v>
      </c>
      <c r="G13" s="25">
        <f t="shared" si="1"/>
        <v>17150</v>
      </c>
      <c r="H13" s="4" t="str">
        <f t="shared" si="2"/>
        <v xml:space="preserve">	
นายนิธิกฤษฎิ์ เมธาศิริวัฒนา</v>
      </c>
      <c r="I13" s="25">
        <f t="shared" si="2"/>
        <v>17150</v>
      </c>
      <c r="J13" s="6" t="s">
        <v>10</v>
      </c>
      <c r="K13" s="6" t="s">
        <v>356</v>
      </c>
    </row>
    <row r="14" spans="1:11" ht="57.75" customHeight="1" x14ac:dyDescent="0.3">
      <c r="A14" s="18">
        <v>8</v>
      </c>
      <c r="B14" s="33" t="s">
        <v>362</v>
      </c>
      <c r="C14" s="24">
        <v>350</v>
      </c>
      <c r="D14" s="25">
        <f t="shared" ref="D14" si="3">C14</f>
        <v>350</v>
      </c>
      <c r="E14" s="4" t="s">
        <v>12</v>
      </c>
      <c r="F14" s="17" t="s">
        <v>363</v>
      </c>
      <c r="G14" s="25">
        <f t="shared" ref="G14" si="4">D14</f>
        <v>350</v>
      </c>
      <c r="H14" s="4" t="str">
        <f t="shared" ref="H14" si="5">F14</f>
        <v>นางสาวพรกนก ช้างเชื้อ</v>
      </c>
      <c r="I14" s="25">
        <f>G14</f>
        <v>350</v>
      </c>
      <c r="J14" s="6" t="s">
        <v>10</v>
      </c>
      <c r="K14" s="6" t="s">
        <v>359</v>
      </c>
    </row>
    <row r="15" spans="1:11" ht="51" customHeight="1" x14ac:dyDescent="0.3">
      <c r="A15" s="18">
        <v>9</v>
      </c>
      <c r="B15" s="33" t="s">
        <v>360</v>
      </c>
      <c r="C15" s="24">
        <v>29382.2</v>
      </c>
      <c r="D15" s="25">
        <f>C15</f>
        <v>29382.2</v>
      </c>
      <c r="E15" s="4" t="s">
        <v>12</v>
      </c>
      <c r="F15" s="4" t="s">
        <v>51</v>
      </c>
      <c r="G15" s="25">
        <f>D15</f>
        <v>29382.2</v>
      </c>
      <c r="H15" s="4" t="str">
        <f>F15</f>
        <v>ห้างหุ้นส่วนจำกัด อู่ 4 ขวา</v>
      </c>
      <c r="I15" s="25">
        <f>G15</f>
        <v>29382.2</v>
      </c>
      <c r="J15" s="6" t="s">
        <v>10</v>
      </c>
      <c r="K15" s="6" t="s">
        <v>361</v>
      </c>
    </row>
    <row r="16" spans="1:11" ht="35.25" customHeight="1" x14ac:dyDescent="0.3">
      <c r="A16" s="18">
        <v>10</v>
      </c>
      <c r="B16" s="33" t="s">
        <v>364</v>
      </c>
      <c r="C16" s="24">
        <v>1000</v>
      </c>
      <c r="D16" s="25">
        <f t="shared" si="0"/>
        <v>1000</v>
      </c>
      <c r="E16" s="4" t="s">
        <v>12</v>
      </c>
      <c r="F16" s="4" t="s">
        <v>365</v>
      </c>
      <c r="G16" s="25">
        <f t="shared" si="1"/>
        <v>1000</v>
      </c>
      <c r="H16" s="4" t="str">
        <f t="shared" si="2"/>
        <v>เอกราชนิวส์</v>
      </c>
      <c r="I16" s="25">
        <f t="shared" si="2"/>
        <v>1000</v>
      </c>
      <c r="J16" s="6" t="s">
        <v>10</v>
      </c>
      <c r="K16" s="6" t="s">
        <v>368</v>
      </c>
    </row>
    <row r="17" spans="1:11" ht="35.25" customHeight="1" x14ac:dyDescent="0.3">
      <c r="A17" s="18">
        <v>11</v>
      </c>
      <c r="B17" s="33" t="s">
        <v>364</v>
      </c>
      <c r="C17" s="24">
        <v>1000</v>
      </c>
      <c r="D17" s="25">
        <f t="shared" si="0"/>
        <v>1000</v>
      </c>
      <c r="E17" s="4" t="s">
        <v>12</v>
      </c>
      <c r="F17" s="4" t="s">
        <v>366</v>
      </c>
      <c r="G17" s="25">
        <f t="shared" si="1"/>
        <v>1000</v>
      </c>
      <c r="H17" s="4" t="str">
        <f t="shared" si="2"/>
        <v>อ่างทองโพสต์</v>
      </c>
      <c r="I17" s="25">
        <f t="shared" si="2"/>
        <v>1000</v>
      </c>
      <c r="J17" s="6" t="s">
        <v>10</v>
      </c>
      <c r="K17" s="6" t="s">
        <v>369</v>
      </c>
    </row>
    <row r="18" spans="1:11" ht="36" customHeight="1" x14ac:dyDescent="0.3">
      <c r="A18" s="18">
        <v>12</v>
      </c>
      <c r="B18" s="33" t="s">
        <v>364</v>
      </c>
      <c r="C18" s="24">
        <v>1000</v>
      </c>
      <c r="D18" s="25">
        <f t="shared" si="0"/>
        <v>1000</v>
      </c>
      <c r="E18" s="4" t="s">
        <v>12</v>
      </c>
      <c r="F18" s="4" t="s">
        <v>367</v>
      </c>
      <c r="G18" s="25">
        <f t="shared" si="1"/>
        <v>1000</v>
      </c>
      <c r="H18" s="4" t="str">
        <f t="shared" si="2"/>
        <v>ท้องถิ่นอ่างทอง</v>
      </c>
      <c r="I18" s="25">
        <f t="shared" si="2"/>
        <v>1000</v>
      </c>
      <c r="J18" s="6" t="s">
        <v>10</v>
      </c>
      <c r="K18" s="6" t="s">
        <v>370</v>
      </c>
    </row>
    <row r="19" spans="1:11" ht="23.1" customHeight="1" x14ac:dyDescent="0.3">
      <c r="A19" s="18">
        <v>13</v>
      </c>
      <c r="B19" s="34" t="s">
        <v>11</v>
      </c>
      <c r="C19" s="24">
        <v>7000</v>
      </c>
      <c r="D19" s="25">
        <f t="shared" si="0"/>
        <v>7000</v>
      </c>
      <c r="E19" s="4" t="s">
        <v>12</v>
      </c>
      <c r="F19" s="4" t="s">
        <v>371</v>
      </c>
      <c r="G19" s="25">
        <f t="shared" si="1"/>
        <v>7000</v>
      </c>
      <c r="H19" s="4" t="str">
        <f t="shared" si="2"/>
        <v>นายปรัชญา โคงาม</v>
      </c>
      <c r="I19" s="25">
        <f t="shared" si="2"/>
        <v>7000</v>
      </c>
      <c r="J19" s="6" t="s">
        <v>10</v>
      </c>
      <c r="K19" s="6" t="s">
        <v>372</v>
      </c>
    </row>
    <row r="20" spans="1:11" ht="36.75" customHeight="1" x14ac:dyDescent="0.3">
      <c r="A20" s="18">
        <v>14</v>
      </c>
      <c r="B20" s="33" t="s">
        <v>559</v>
      </c>
      <c r="C20" s="24">
        <v>480000</v>
      </c>
      <c r="D20" s="25">
        <f>C20</f>
        <v>480000</v>
      </c>
      <c r="E20" s="4" t="s">
        <v>12</v>
      </c>
      <c r="F20" s="4" t="s">
        <v>560</v>
      </c>
      <c r="G20" s="25">
        <f>D20</f>
        <v>480000</v>
      </c>
      <c r="H20" s="17" t="s">
        <v>158</v>
      </c>
      <c r="I20" s="25">
        <f>G20</f>
        <v>480000</v>
      </c>
      <c r="J20" s="6" t="s">
        <v>10</v>
      </c>
      <c r="K20" s="6" t="s">
        <v>558</v>
      </c>
    </row>
    <row r="21" spans="1:11" x14ac:dyDescent="0.25">
      <c r="G21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3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70B2-9175-4325-83DC-2080260F211E}">
  <sheetPr>
    <pageSetUpPr fitToPage="1"/>
  </sheetPr>
  <dimension ref="A1:K54"/>
  <sheetViews>
    <sheetView workbookViewId="0">
      <selection activeCell="L6" sqref="L6"/>
    </sheetView>
  </sheetViews>
  <sheetFormatPr defaultRowHeight="15" x14ac:dyDescent="0.25"/>
  <cols>
    <col min="1" max="1" width="5.25" style="1" customWidth="1"/>
    <col min="2" max="2" width="26.125" style="1" customWidth="1"/>
    <col min="3" max="3" width="10.375" style="2" customWidth="1"/>
    <col min="4" max="4" width="8.25" style="1" customWidth="1"/>
    <col min="5" max="5" width="10.5" style="1" customWidth="1"/>
    <col min="6" max="6" width="20" style="1" customWidth="1"/>
    <col min="7" max="7" width="8.25" style="1" customWidth="1"/>
    <col min="8" max="8" width="20" style="1" customWidth="1"/>
    <col min="9" max="9" width="8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3">
      <c r="A1" s="56" t="s">
        <v>251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3.1" customHeight="1" x14ac:dyDescent="0.3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3.1" customHeight="1" x14ac:dyDescent="0.3">
      <c r="A3" s="56" t="s">
        <v>252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.75" customHeight="1" x14ac:dyDescent="0.25"/>
    <row r="5" spans="1:11" s="3" customFormat="1" ht="22.5" customHeight="1" x14ac:dyDescent="0.3">
      <c r="A5" s="81" t="s">
        <v>1</v>
      </c>
      <c r="B5" s="81" t="s">
        <v>2</v>
      </c>
      <c r="C5" s="55" t="s">
        <v>3</v>
      </c>
      <c r="D5" s="81" t="s">
        <v>4</v>
      </c>
      <c r="E5" s="81" t="s">
        <v>5</v>
      </c>
      <c r="F5" s="55" t="s">
        <v>6</v>
      </c>
      <c r="G5" s="55"/>
      <c r="H5" s="83" t="s">
        <v>7</v>
      </c>
      <c r="I5" s="83"/>
      <c r="J5" s="55" t="s">
        <v>8</v>
      </c>
      <c r="K5" s="55" t="s">
        <v>9</v>
      </c>
    </row>
    <row r="6" spans="1:11" s="3" customFormat="1" ht="23.1" customHeight="1" x14ac:dyDescent="0.3">
      <c r="A6" s="81"/>
      <c r="B6" s="81"/>
      <c r="C6" s="55"/>
      <c r="D6" s="81"/>
      <c r="E6" s="81"/>
      <c r="F6" s="55"/>
      <c r="G6" s="55"/>
      <c r="H6" s="83"/>
      <c r="I6" s="83"/>
      <c r="J6" s="55"/>
      <c r="K6" s="55"/>
    </row>
    <row r="7" spans="1:11" ht="52.5" customHeight="1" x14ac:dyDescent="0.3">
      <c r="A7" s="18">
        <v>1</v>
      </c>
      <c r="B7" s="33" t="s">
        <v>430</v>
      </c>
      <c r="C7" s="24">
        <v>19690.650000000001</v>
      </c>
      <c r="D7" s="25">
        <f>C7</f>
        <v>19690.650000000001</v>
      </c>
      <c r="E7" s="4" t="s">
        <v>12</v>
      </c>
      <c r="F7" s="4" t="s">
        <v>20</v>
      </c>
      <c r="G7" s="25">
        <f>D7</f>
        <v>19690.650000000001</v>
      </c>
      <c r="H7" s="4" t="str">
        <f>F7</f>
        <v>สหกรณ์โคนมไทยมิลค์ จำกัด</v>
      </c>
      <c r="I7" s="25">
        <f>G7</f>
        <v>19690.650000000001</v>
      </c>
      <c r="J7" s="6" t="s">
        <v>10</v>
      </c>
      <c r="K7" s="6" t="s">
        <v>373</v>
      </c>
    </row>
    <row r="8" spans="1:11" ht="52.5" customHeight="1" x14ac:dyDescent="0.3">
      <c r="A8" s="18">
        <v>2</v>
      </c>
      <c r="B8" s="33" t="s">
        <v>431</v>
      </c>
      <c r="C8" s="24">
        <v>8099.7</v>
      </c>
      <c r="D8" s="25">
        <f t="shared" ref="D8:D42" si="0">C8</f>
        <v>8099.7</v>
      </c>
      <c r="E8" s="4" t="s">
        <v>12</v>
      </c>
      <c r="F8" s="4" t="s">
        <v>20</v>
      </c>
      <c r="G8" s="25">
        <f t="shared" ref="G8:G42" si="1">D8</f>
        <v>8099.7</v>
      </c>
      <c r="H8" s="4" t="str">
        <f t="shared" ref="H8:I42" si="2">F8</f>
        <v>สหกรณ์โคนมไทยมิลค์ จำกัด</v>
      </c>
      <c r="I8" s="25">
        <f t="shared" si="2"/>
        <v>8099.7</v>
      </c>
      <c r="J8" s="6" t="s">
        <v>10</v>
      </c>
      <c r="K8" s="6" t="s">
        <v>374</v>
      </c>
    </row>
    <row r="9" spans="1:11" ht="54" customHeight="1" x14ac:dyDescent="0.3">
      <c r="A9" s="18">
        <v>3</v>
      </c>
      <c r="B9" s="33" t="s">
        <v>432</v>
      </c>
      <c r="C9" s="24">
        <v>3770.55</v>
      </c>
      <c r="D9" s="25">
        <f t="shared" si="0"/>
        <v>3770.55</v>
      </c>
      <c r="E9" s="4" t="s">
        <v>12</v>
      </c>
      <c r="F9" s="4" t="s">
        <v>20</v>
      </c>
      <c r="G9" s="25">
        <f t="shared" si="1"/>
        <v>3770.55</v>
      </c>
      <c r="H9" s="4" t="str">
        <f t="shared" si="2"/>
        <v>สหกรณ์โคนมไทยมิลค์ จำกัด</v>
      </c>
      <c r="I9" s="25">
        <f t="shared" si="2"/>
        <v>3770.55</v>
      </c>
      <c r="J9" s="6" t="s">
        <v>10</v>
      </c>
      <c r="K9" s="6" t="s">
        <v>375</v>
      </c>
    </row>
    <row r="10" spans="1:11" ht="35.25" customHeight="1" x14ac:dyDescent="0.3">
      <c r="A10" s="18">
        <v>4</v>
      </c>
      <c r="B10" s="33" t="s">
        <v>376</v>
      </c>
      <c r="C10" s="24">
        <v>39360</v>
      </c>
      <c r="D10" s="25">
        <f t="shared" si="0"/>
        <v>39360</v>
      </c>
      <c r="E10" s="4" t="s">
        <v>12</v>
      </c>
      <c r="F10" s="17" t="s">
        <v>377</v>
      </c>
      <c r="G10" s="25">
        <f t="shared" si="1"/>
        <v>39360</v>
      </c>
      <c r="H10" s="17" t="str">
        <f t="shared" si="2"/>
        <v>ร้าน ช.การไฟฟ้า (สำนักงานใหญ่) โดย นายกฤษณะ เครือใย</v>
      </c>
      <c r="I10" s="25">
        <f t="shared" si="2"/>
        <v>39360</v>
      </c>
      <c r="J10" s="6" t="s">
        <v>10</v>
      </c>
      <c r="K10" s="6" t="s">
        <v>378</v>
      </c>
    </row>
    <row r="11" spans="1:11" ht="36.75" customHeight="1" x14ac:dyDescent="0.3">
      <c r="A11" s="18">
        <v>5</v>
      </c>
      <c r="B11" s="33" t="s">
        <v>379</v>
      </c>
      <c r="C11" s="24">
        <v>50150</v>
      </c>
      <c r="D11" s="25">
        <f t="shared" si="0"/>
        <v>50150</v>
      </c>
      <c r="E11" s="4" t="s">
        <v>12</v>
      </c>
      <c r="F11" s="17" t="s">
        <v>377</v>
      </c>
      <c r="G11" s="25">
        <f t="shared" si="1"/>
        <v>50150</v>
      </c>
      <c r="H11" s="17" t="str">
        <f t="shared" si="2"/>
        <v>ร้าน ช.การไฟฟ้า (สำนักงานใหญ่) โดย นายกฤษณะ เครือใย</v>
      </c>
      <c r="I11" s="25">
        <f t="shared" si="2"/>
        <v>50150</v>
      </c>
      <c r="J11" s="6" t="s">
        <v>10</v>
      </c>
      <c r="K11" s="6" t="s">
        <v>380</v>
      </c>
    </row>
    <row r="12" spans="1:11" ht="39" customHeight="1" x14ac:dyDescent="0.3">
      <c r="A12" s="18">
        <v>6</v>
      </c>
      <c r="B12" s="40" t="s">
        <v>381</v>
      </c>
      <c r="C12" s="24">
        <v>32000</v>
      </c>
      <c r="D12" s="25">
        <f t="shared" si="0"/>
        <v>32000</v>
      </c>
      <c r="E12" s="4" t="s">
        <v>12</v>
      </c>
      <c r="F12" s="4" t="s">
        <v>23</v>
      </c>
      <c r="G12" s="25">
        <f t="shared" si="1"/>
        <v>32000</v>
      </c>
      <c r="H12" s="4" t="str">
        <f t="shared" si="2"/>
        <v>ธงชัยเซอร์วิส</v>
      </c>
      <c r="I12" s="25">
        <f t="shared" si="2"/>
        <v>32000</v>
      </c>
      <c r="J12" s="6" t="s">
        <v>10</v>
      </c>
      <c r="K12" s="6" t="s">
        <v>382</v>
      </c>
    </row>
    <row r="13" spans="1:11" ht="38.25" customHeight="1" x14ac:dyDescent="0.3">
      <c r="A13" s="18">
        <v>7</v>
      </c>
      <c r="B13" s="33" t="s">
        <v>383</v>
      </c>
      <c r="C13" s="24">
        <v>4100</v>
      </c>
      <c r="D13" s="25">
        <f t="shared" si="0"/>
        <v>4100</v>
      </c>
      <c r="E13" s="4" t="s">
        <v>12</v>
      </c>
      <c r="F13" s="4" t="s">
        <v>23</v>
      </c>
      <c r="G13" s="25">
        <f t="shared" si="1"/>
        <v>4100</v>
      </c>
      <c r="H13" s="4" t="str">
        <f t="shared" si="2"/>
        <v>ธงชัยเซอร์วิส</v>
      </c>
      <c r="I13" s="25">
        <f t="shared" si="2"/>
        <v>4100</v>
      </c>
      <c r="J13" s="6" t="s">
        <v>10</v>
      </c>
      <c r="K13" s="6" t="s">
        <v>384</v>
      </c>
    </row>
    <row r="14" spans="1:11" ht="39" customHeight="1" x14ac:dyDescent="0.3">
      <c r="A14" s="18">
        <v>8</v>
      </c>
      <c r="B14" s="33" t="s">
        <v>387</v>
      </c>
      <c r="C14" s="24">
        <v>20000</v>
      </c>
      <c r="D14" s="25">
        <f t="shared" si="0"/>
        <v>20000</v>
      </c>
      <c r="E14" s="4" t="s">
        <v>12</v>
      </c>
      <c r="F14" s="4" t="s">
        <v>23</v>
      </c>
      <c r="G14" s="25">
        <f t="shared" si="1"/>
        <v>20000</v>
      </c>
      <c r="H14" s="4" t="str">
        <f t="shared" si="2"/>
        <v>ธงชัยเซอร์วิส</v>
      </c>
      <c r="I14" s="25">
        <f t="shared" si="2"/>
        <v>20000</v>
      </c>
      <c r="J14" s="6" t="s">
        <v>10</v>
      </c>
      <c r="K14" s="6" t="s">
        <v>385</v>
      </c>
    </row>
    <row r="15" spans="1:11" ht="54" customHeight="1" x14ac:dyDescent="0.3">
      <c r="A15" s="18">
        <v>9</v>
      </c>
      <c r="B15" s="33" t="s">
        <v>388</v>
      </c>
      <c r="C15" s="24">
        <v>20000</v>
      </c>
      <c r="D15" s="25">
        <f t="shared" si="0"/>
        <v>20000</v>
      </c>
      <c r="E15" s="4" t="s">
        <v>12</v>
      </c>
      <c r="F15" s="4" t="s">
        <v>23</v>
      </c>
      <c r="G15" s="25">
        <f t="shared" si="1"/>
        <v>20000</v>
      </c>
      <c r="H15" s="4" t="str">
        <f t="shared" si="2"/>
        <v>ธงชัยเซอร์วิส</v>
      </c>
      <c r="I15" s="25">
        <f t="shared" si="2"/>
        <v>20000</v>
      </c>
      <c r="J15" s="6" t="s">
        <v>10</v>
      </c>
      <c r="K15" s="6" t="s">
        <v>386</v>
      </c>
    </row>
    <row r="16" spans="1:11" ht="34.5" customHeight="1" x14ac:dyDescent="0.3">
      <c r="A16" s="18">
        <v>10</v>
      </c>
      <c r="B16" s="33" t="s">
        <v>64</v>
      </c>
      <c r="C16" s="24">
        <v>40000</v>
      </c>
      <c r="D16" s="25">
        <f t="shared" si="0"/>
        <v>40000</v>
      </c>
      <c r="E16" s="4" t="s">
        <v>12</v>
      </c>
      <c r="F16" s="4" t="s">
        <v>19</v>
      </c>
      <c r="G16" s="25">
        <f t="shared" si="1"/>
        <v>40000</v>
      </c>
      <c r="H16" s="4" t="str">
        <f t="shared" si="2"/>
        <v>นายพยนต์ บัวศรี</v>
      </c>
      <c r="I16" s="25">
        <f t="shared" si="2"/>
        <v>40000</v>
      </c>
      <c r="J16" s="6" t="s">
        <v>10</v>
      </c>
      <c r="K16" s="6" t="s">
        <v>389</v>
      </c>
    </row>
    <row r="17" spans="1:11" ht="70.5" customHeight="1" x14ac:dyDescent="0.3">
      <c r="A17" s="18">
        <v>11</v>
      </c>
      <c r="B17" s="33" t="s">
        <v>392</v>
      </c>
      <c r="C17" s="24">
        <v>7800</v>
      </c>
      <c r="D17" s="25">
        <f t="shared" si="0"/>
        <v>7800</v>
      </c>
      <c r="E17" s="4" t="s">
        <v>12</v>
      </c>
      <c r="F17" s="4" t="s">
        <v>158</v>
      </c>
      <c r="G17" s="25">
        <f t="shared" si="1"/>
        <v>7800</v>
      </c>
      <c r="H17" s="4" t="str">
        <f t="shared" si="2"/>
        <v>นางสาวอรัญญา ผลหาญ</v>
      </c>
      <c r="I17" s="25">
        <f t="shared" si="2"/>
        <v>7800</v>
      </c>
      <c r="J17" s="6" t="s">
        <v>10</v>
      </c>
      <c r="K17" s="6" t="s">
        <v>390</v>
      </c>
    </row>
    <row r="18" spans="1:11" ht="89.25" customHeight="1" x14ac:dyDescent="0.3">
      <c r="A18" s="18">
        <v>12</v>
      </c>
      <c r="B18" s="33" t="s">
        <v>393</v>
      </c>
      <c r="C18" s="24">
        <v>82000</v>
      </c>
      <c r="D18" s="25">
        <f t="shared" si="0"/>
        <v>82000</v>
      </c>
      <c r="E18" s="4" t="s">
        <v>12</v>
      </c>
      <c r="F18" s="4" t="s">
        <v>158</v>
      </c>
      <c r="G18" s="25">
        <f t="shared" si="1"/>
        <v>82000</v>
      </c>
      <c r="H18" s="4" t="str">
        <f t="shared" si="2"/>
        <v>นางสาวอรัญญา ผลหาญ</v>
      </c>
      <c r="I18" s="25">
        <f t="shared" si="2"/>
        <v>82000</v>
      </c>
      <c r="J18" s="6" t="s">
        <v>10</v>
      </c>
      <c r="K18" s="6" t="s">
        <v>391</v>
      </c>
    </row>
    <row r="19" spans="1:11" ht="27.75" customHeight="1" x14ac:dyDescent="0.3">
      <c r="A19" s="18">
        <v>13</v>
      </c>
      <c r="B19" s="33" t="s">
        <v>394</v>
      </c>
      <c r="C19" s="24">
        <v>1640</v>
      </c>
      <c r="D19" s="25">
        <f t="shared" si="0"/>
        <v>1640</v>
      </c>
      <c r="E19" s="4" t="s">
        <v>12</v>
      </c>
      <c r="F19" s="4" t="s">
        <v>52</v>
      </c>
      <c r="G19" s="25">
        <f t="shared" si="1"/>
        <v>1640</v>
      </c>
      <c r="H19" s="4" t="str">
        <f t="shared" si="2"/>
        <v>นายนเรศ แสงเดือน</v>
      </c>
      <c r="I19" s="25">
        <f t="shared" si="2"/>
        <v>1640</v>
      </c>
      <c r="J19" s="6" t="s">
        <v>10</v>
      </c>
      <c r="K19" s="6" t="s">
        <v>395</v>
      </c>
    </row>
    <row r="20" spans="1:11" ht="33.75" customHeight="1" x14ac:dyDescent="0.3">
      <c r="A20" s="18">
        <v>14</v>
      </c>
      <c r="B20" s="33" t="s">
        <v>396</v>
      </c>
      <c r="C20" s="25">
        <v>16000</v>
      </c>
      <c r="D20" s="25">
        <f t="shared" si="0"/>
        <v>16000</v>
      </c>
      <c r="E20" s="4" t="s">
        <v>12</v>
      </c>
      <c r="F20" s="17" t="s">
        <v>397</v>
      </c>
      <c r="G20" s="25">
        <f t="shared" si="1"/>
        <v>16000</v>
      </c>
      <c r="H20" s="17" t="str">
        <f t="shared" si="2"/>
        <v>มหาวิทยาลัยเทคโนโลยีราชมงคลสุวรรณภูมิ</v>
      </c>
      <c r="I20" s="25">
        <f t="shared" si="2"/>
        <v>16000</v>
      </c>
      <c r="J20" s="6" t="s">
        <v>10</v>
      </c>
      <c r="K20" s="6" t="s">
        <v>398</v>
      </c>
    </row>
    <row r="21" spans="1:11" ht="23.1" customHeight="1" x14ac:dyDescent="0.3">
      <c r="A21" s="18">
        <v>15</v>
      </c>
      <c r="B21" s="34" t="s">
        <v>11</v>
      </c>
      <c r="C21" s="24">
        <v>27000</v>
      </c>
      <c r="D21" s="25">
        <f t="shared" si="0"/>
        <v>27000</v>
      </c>
      <c r="E21" s="4" t="s">
        <v>12</v>
      </c>
      <c r="F21" s="4" t="s">
        <v>26</v>
      </c>
      <c r="G21" s="25">
        <f t="shared" si="1"/>
        <v>27000</v>
      </c>
      <c r="H21" s="4" t="str">
        <f t="shared" si="2"/>
        <v>นายธนันต์ อำไพ</v>
      </c>
      <c r="I21" s="25">
        <f t="shared" si="2"/>
        <v>27000</v>
      </c>
      <c r="J21" s="6" t="s">
        <v>10</v>
      </c>
      <c r="K21" s="6" t="s">
        <v>399</v>
      </c>
    </row>
    <row r="22" spans="1:11" ht="23.1" customHeight="1" x14ac:dyDescent="0.3">
      <c r="A22" s="18">
        <v>16</v>
      </c>
      <c r="B22" s="34" t="s">
        <v>11</v>
      </c>
      <c r="C22" s="24">
        <v>27000</v>
      </c>
      <c r="D22" s="25">
        <f t="shared" si="0"/>
        <v>27000</v>
      </c>
      <c r="E22" s="4" t="s">
        <v>12</v>
      </c>
      <c r="F22" s="4" t="s">
        <v>27</v>
      </c>
      <c r="G22" s="25">
        <f t="shared" si="1"/>
        <v>27000</v>
      </c>
      <c r="H22" s="4" t="str">
        <f t="shared" si="2"/>
        <v>นายธงชัย โคกวารี</v>
      </c>
      <c r="I22" s="25">
        <f t="shared" si="2"/>
        <v>27000</v>
      </c>
      <c r="J22" s="6" t="s">
        <v>10</v>
      </c>
      <c r="K22" s="6" t="s">
        <v>400</v>
      </c>
    </row>
    <row r="23" spans="1:11" ht="23.1" customHeight="1" x14ac:dyDescent="0.3">
      <c r="A23" s="18">
        <v>17</v>
      </c>
      <c r="B23" s="34" t="s">
        <v>11</v>
      </c>
      <c r="C23" s="24">
        <v>27000</v>
      </c>
      <c r="D23" s="25">
        <f t="shared" si="0"/>
        <v>27000</v>
      </c>
      <c r="E23" s="4" t="s">
        <v>12</v>
      </c>
      <c r="F23" s="4" t="s">
        <v>25</v>
      </c>
      <c r="G23" s="25">
        <f t="shared" si="1"/>
        <v>27000</v>
      </c>
      <c r="H23" s="4" t="str">
        <f t="shared" si="2"/>
        <v>นางสาวประภัสสร ทองโอภาส</v>
      </c>
      <c r="I23" s="25">
        <f t="shared" si="2"/>
        <v>27000</v>
      </c>
      <c r="J23" s="6" t="s">
        <v>10</v>
      </c>
      <c r="K23" s="6" t="s">
        <v>401</v>
      </c>
    </row>
    <row r="24" spans="1:11" ht="23.1" customHeight="1" x14ac:dyDescent="0.3">
      <c r="A24" s="18">
        <v>18</v>
      </c>
      <c r="B24" s="34" t="s">
        <v>11</v>
      </c>
      <c r="C24" s="24">
        <v>27000</v>
      </c>
      <c r="D24" s="25">
        <f t="shared" si="0"/>
        <v>27000</v>
      </c>
      <c r="E24" s="4" t="s">
        <v>12</v>
      </c>
      <c r="F24" s="4" t="s">
        <v>24</v>
      </c>
      <c r="G24" s="25">
        <f t="shared" si="1"/>
        <v>27000</v>
      </c>
      <c r="H24" s="4" t="str">
        <f t="shared" si="2"/>
        <v>นายสุริยัน เพ็ญบุญรอด</v>
      </c>
      <c r="I24" s="25">
        <f t="shared" si="2"/>
        <v>27000</v>
      </c>
      <c r="J24" s="6" t="s">
        <v>10</v>
      </c>
      <c r="K24" s="6" t="s">
        <v>402</v>
      </c>
    </row>
    <row r="25" spans="1:11" ht="23.1" customHeight="1" x14ac:dyDescent="0.3">
      <c r="A25" s="18">
        <v>19</v>
      </c>
      <c r="B25" s="34" t="s">
        <v>11</v>
      </c>
      <c r="C25" s="24">
        <v>27000</v>
      </c>
      <c r="D25" s="25">
        <f t="shared" si="0"/>
        <v>27000</v>
      </c>
      <c r="E25" s="4" t="s">
        <v>12</v>
      </c>
      <c r="F25" s="4" t="s">
        <v>38</v>
      </c>
      <c r="G25" s="25">
        <f t="shared" si="1"/>
        <v>27000</v>
      </c>
      <c r="H25" s="4" t="str">
        <f t="shared" si="2"/>
        <v>นายสิทธา ช่วยชู</v>
      </c>
      <c r="I25" s="25">
        <f t="shared" si="2"/>
        <v>27000</v>
      </c>
      <c r="J25" s="6" t="s">
        <v>10</v>
      </c>
      <c r="K25" s="6" t="s">
        <v>403</v>
      </c>
    </row>
    <row r="26" spans="1:11" ht="23.1" customHeight="1" x14ac:dyDescent="0.3">
      <c r="A26" s="18">
        <v>20</v>
      </c>
      <c r="B26" s="34" t="s">
        <v>11</v>
      </c>
      <c r="C26" s="24">
        <v>24000</v>
      </c>
      <c r="D26" s="25">
        <f t="shared" si="0"/>
        <v>24000</v>
      </c>
      <c r="E26" s="4" t="s">
        <v>12</v>
      </c>
      <c r="F26" s="4" t="s">
        <v>41</v>
      </c>
      <c r="G26" s="25">
        <f t="shared" si="1"/>
        <v>24000</v>
      </c>
      <c r="H26" s="4" t="str">
        <f t="shared" si="2"/>
        <v>นายพีระภัทร พุฒซ้อน</v>
      </c>
      <c r="I26" s="25">
        <f t="shared" si="2"/>
        <v>24000</v>
      </c>
      <c r="J26" s="6" t="s">
        <v>10</v>
      </c>
      <c r="K26" s="6" t="s">
        <v>404</v>
      </c>
    </row>
    <row r="27" spans="1:11" ht="23.1" customHeight="1" x14ac:dyDescent="0.3">
      <c r="A27" s="18">
        <v>21</v>
      </c>
      <c r="B27" s="34" t="s">
        <v>11</v>
      </c>
      <c r="C27" s="24">
        <v>27000</v>
      </c>
      <c r="D27" s="25">
        <f t="shared" si="0"/>
        <v>27000</v>
      </c>
      <c r="E27" s="4" t="s">
        <v>12</v>
      </c>
      <c r="F27" s="4" t="s">
        <v>45</v>
      </c>
      <c r="G27" s="25">
        <f t="shared" si="1"/>
        <v>27000</v>
      </c>
      <c r="H27" s="4" t="str">
        <f t="shared" si="2"/>
        <v>นายชาญชัย ชมเดช</v>
      </c>
      <c r="I27" s="25">
        <f t="shared" si="2"/>
        <v>27000</v>
      </c>
      <c r="J27" s="6" t="s">
        <v>10</v>
      </c>
      <c r="K27" s="6" t="s">
        <v>405</v>
      </c>
    </row>
    <row r="28" spans="1:11" ht="23.1" customHeight="1" x14ac:dyDescent="0.3">
      <c r="A28" s="18">
        <v>22</v>
      </c>
      <c r="B28" s="34" t="s">
        <v>11</v>
      </c>
      <c r="C28" s="24">
        <v>27000</v>
      </c>
      <c r="D28" s="25">
        <f t="shared" si="0"/>
        <v>27000</v>
      </c>
      <c r="E28" s="4" t="s">
        <v>12</v>
      </c>
      <c r="F28" s="4" t="s">
        <v>50</v>
      </c>
      <c r="G28" s="25">
        <f t="shared" si="1"/>
        <v>27000</v>
      </c>
      <c r="H28" s="4" t="str">
        <f t="shared" si="2"/>
        <v>นายเจต พุ่มขุน</v>
      </c>
      <c r="I28" s="25">
        <f t="shared" si="2"/>
        <v>27000</v>
      </c>
      <c r="J28" s="6" t="s">
        <v>10</v>
      </c>
      <c r="K28" s="6" t="s">
        <v>406</v>
      </c>
    </row>
    <row r="29" spans="1:11" ht="23.1" customHeight="1" x14ac:dyDescent="0.3">
      <c r="A29" s="18">
        <v>23</v>
      </c>
      <c r="B29" s="34" t="s">
        <v>11</v>
      </c>
      <c r="C29" s="24">
        <v>27000</v>
      </c>
      <c r="D29" s="25">
        <f t="shared" si="0"/>
        <v>27000</v>
      </c>
      <c r="E29" s="4" t="s">
        <v>12</v>
      </c>
      <c r="F29" s="4" t="s">
        <v>43</v>
      </c>
      <c r="G29" s="25">
        <f t="shared" si="1"/>
        <v>27000</v>
      </c>
      <c r="H29" s="4" t="str">
        <f t="shared" si="2"/>
        <v>นายนิรุจน์ ศรีวิเชียร</v>
      </c>
      <c r="I29" s="25">
        <f t="shared" si="2"/>
        <v>27000</v>
      </c>
      <c r="J29" s="6" t="s">
        <v>10</v>
      </c>
      <c r="K29" s="6" t="s">
        <v>407</v>
      </c>
    </row>
    <row r="30" spans="1:11" ht="23.1" customHeight="1" x14ac:dyDescent="0.3">
      <c r="A30" s="18">
        <v>24</v>
      </c>
      <c r="B30" s="34" t="s">
        <v>11</v>
      </c>
      <c r="C30" s="25">
        <v>27000</v>
      </c>
      <c r="D30" s="25">
        <f t="shared" si="0"/>
        <v>27000</v>
      </c>
      <c r="E30" s="4" t="s">
        <v>12</v>
      </c>
      <c r="F30" s="4" t="s">
        <v>49</v>
      </c>
      <c r="G30" s="25">
        <f t="shared" si="1"/>
        <v>27000</v>
      </c>
      <c r="H30" s="4" t="str">
        <f t="shared" si="2"/>
        <v>นายโกมล ศรีเรือง</v>
      </c>
      <c r="I30" s="25">
        <f t="shared" si="2"/>
        <v>27000</v>
      </c>
      <c r="J30" s="6" t="s">
        <v>10</v>
      </c>
      <c r="K30" s="6" t="s">
        <v>408</v>
      </c>
    </row>
    <row r="31" spans="1:11" ht="23.1" customHeight="1" x14ac:dyDescent="0.3">
      <c r="A31" s="18">
        <v>25</v>
      </c>
      <c r="B31" s="34" t="s">
        <v>11</v>
      </c>
      <c r="C31" s="24">
        <v>21000</v>
      </c>
      <c r="D31" s="25">
        <f t="shared" si="0"/>
        <v>21000</v>
      </c>
      <c r="E31" s="4" t="s">
        <v>12</v>
      </c>
      <c r="F31" s="4" t="s">
        <v>40</v>
      </c>
      <c r="G31" s="25">
        <f t="shared" si="1"/>
        <v>21000</v>
      </c>
      <c r="H31" s="4" t="str">
        <f t="shared" si="2"/>
        <v>นายสมคิด ดีมั่น</v>
      </c>
      <c r="I31" s="25">
        <f t="shared" si="2"/>
        <v>21000</v>
      </c>
      <c r="J31" s="6" t="s">
        <v>10</v>
      </c>
      <c r="K31" s="6" t="s">
        <v>409</v>
      </c>
    </row>
    <row r="32" spans="1:11" ht="23.1" customHeight="1" x14ac:dyDescent="0.3">
      <c r="A32" s="18">
        <v>26</v>
      </c>
      <c r="B32" s="34" t="s">
        <v>11</v>
      </c>
      <c r="C32" s="24">
        <v>27000</v>
      </c>
      <c r="D32" s="25">
        <f t="shared" si="0"/>
        <v>27000</v>
      </c>
      <c r="E32" s="4" t="s">
        <v>12</v>
      </c>
      <c r="F32" s="4" t="s">
        <v>42</v>
      </c>
      <c r="G32" s="25">
        <f t="shared" si="1"/>
        <v>27000</v>
      </c>
      <c r="H32" s="4" t="str">
        <f t="shared" si="2"/>
        <v>นายพินิจ ชื่นมะโน</v>
      </c>
      <c r="I32" s="25">
        <f t="shared" si="2"/>
        <v>27000</v>
      </c>
      <c r="J32" s="6" t="s">
        <v>10</v>
      </c>
      <c r="K32" s="6" t="s">
        <v>410</v>
      </c>
    </row>
    <row r="33" spans="1:11" ht="23.1" customHeight="1" x14ac:dyDescent="0.3">
      <c r="A33" s="18">
        <v>27</v>
      </c>
      <c r="B33" s="34" t="s">
        <v>11</v>
      </c>
      <c r="C33" s="24">
        <v>27000</v>
      </c>
      <c r="D33" s="25">
        <f t="shared" si="0"/>
        <v>27000</v>
      </c>
      <c r="E33" s="4" t="s">
        <v>12</v>
      </c>
      <c r="F33" s="4" t="s">
        <v>46</v>
      </c>
      <c r="G33" s="25">
        <f t="shared" si="1"/>
        <v>27000</v>
      </c>
      <c r="H33" s="4" t="str">
        <f t="shared" si="2"/>
        <v>นายจักรกฤษ รอดประเสริฐ</v>
      </c>
      <c r="I33" s="25">
        <f t="shared" si="2"/>
        <v>27000</v>
      </c>
      <c r="J33" s="6" t="s">
        <v>10</v>
      </c>
      <c r="K33" s="6" t="s">
        <v>411</v>
      </c>
    </row>
    <row r="34" spans="1:11" s="23" customFormat="1" ht="23.1" customHeight="1" x14ac:dyDescent="0.3">
      <c r="A34" s="18">
        <v>28</v>
      </c>
      <c r="B34" s="34" t="s">
        <v>11</v>
      </c>
      <c r="C34" s="24">
        <v>27000</v>
      </c>
      <c r="D34" s="25">
        <f t="shared" si="0"/>
        <v>27000</v>
      </c>
      <c r="E34" s="4" t="s">
        <v>12</v>
      </c>
      <c r="F34" s="4" t="s">
        <v>39</v>
      </c>
      <c r="G34" s="25">
        <f t="shared" si="1"/>
        <v>27000</v>
      </c>
      <c r="H34" s="4" t="str">
        <f t="shared" si="2"/>
        <v>นายสหรัถ นารถพินิจ</v>
      </c>
      <c r="I34" s="25">
        <f t="shared" si="2"/>
        <v>27000</v>
      </c>
      <c r="J34" s="6" t="s">
        <v>10</v>
      </c>
      <c r="K34" s="6" t="s">
        <v>412</v>
      </c>
    </row>
    <row r="35" spans="1:11" ht="23.1" customHeight="1" x14ac:dyDescent="0.3">
      <c r="A35" s="18">
        <v>29</v>
      </c>
      <c r="B35" s="34" t="s">
        <v>11</v>
      </c>
      <c r="C35" s="24">
        <v>27000</v>
      </c>
      <c r="D35" s="25">
        <f t="shared" si="0"/>
        <v>27000</v>
      </c>
      <c r="E35" s="4" t="s">
        <v>12</v>
      </c>
      <c r="F35" s="4" t="s">
        <v>44</v>
      </c>
      <c r="G35" s="25">
        <f t="shared" si="1"/>
        <v>27000</v>
      </c>
      <c r="H35" s="4" t="str">
        <f t="shared" si="2"/>
        <v>นายดิศกุล นารถพินิจ</v>
      </c>
      <c r="I35" s="25">
        <f t="shared" si="2"/>
        <v>27000</v>
      </c>
      <c r="J35" s="6" t="s">
        <v>10</v>
      </c>
      <c r="K35" s="6" t="s">
        <v>413</v>
      </c>
    </row>
    <row r="36" spans="1:11" ht="23.1" customHeight="1" x14ac:dyDescent="0.3">
      <c r="A36" s="18">
        <v>30</v>
      </c>
      <c r="B36" s="34" t="s">
        <v>11</v>
      </c>
      <c r="C36" s="24">
        <v>27000</v>
      </c>
      <c r="D36" s="25">
        <f t="shared" si="0"/>
        <v>27000</v>
      </c>
      <c r="E36" s="4" t="s">
        <v>12</v>
      </c>
      <c r="F36" s="4" t="s">
        <v>71</v>
      </c>
      <c r="G36" s="25">
        <f t="shared" si="1"/>
        <v>27000</v>
      </c>
      <c r="H36" s="4" t="str">
        <f t="shared" si="2"/>
        <v>นายนัฐพงษ์ พุ่มขุน</v>
      </c>
      <c r="I36" s="25">
        <f t="shared" si="2"/>
        <v>27000</v>
      </c>
      <c r="J36" s="6" t="s">
        <v>10</v>
      </c>
      <c r="K36" s="6" t="s">
        <v>414</v>
      </c>
    </row>
    <row r="37" spans="1:11" ht="23.1" customHeight="1" x14ac:dyDescent="0.3">
      <c r="A37" s="18">
        <v>31</v>
      </c>
      <c r="B37" s="34" t="s">
        <v>11</v>
      </c>
      <c r="C37" s="24">
        <v>27000</v>
      </c>
      <c r="D37" s="25">
        <f t="shared" si="0"/>
        <v>27000</v>
      </c>
      <c r="E37" s="4" t="s">
        <v>12</v>
      </c>
      <c r="F37" s="4" t="s">
        <v>47</v>
      </c>
      <c r="G37" s="25">
        <f t="shared" si="1"/>
        <v>27000</v>
      </c>
      <c r="H37" s="4" t="str">
        <f t="shared" si="2"/>
        <v>นายคมสัน พุ่มขุน</v>
      </c>
      <c r="I37" s="25">
        <f t="shared" si="2"/>
        <v>27000</v>
      </c>
      <c r="J37" s="6" t="s">
        <v>10</v>
      </c>
      <c r="K37" s="6" t="s">
        <v>415</v>
      </c>
    </row>
    <row r="38" spans="1:11" ht="23.1" customHeight="1" x14ac:dyDescent="0.3">
      <c r="A38" s="18">
        <v>32</v>
      </c>
      <c r="B38" s="34" t="s">
        <v>11</v>
      </c>
      <c r="C38" s="24">
        <v>27000</v>
      </c>
      <c r="D38" s="25">
        <f t="shared" si="0"/>
        <v>27000</v>
      </c>
      <c r="E38" s="4" t="s">
        <v>12</v>
      </c>
      <c r="F38" s="4" t="s">
        <v>48</v>
      </c>
      <c r="G38" s="25">
        <f t="shared" si="1"/>
        <v>27000</v>
      </c>
      <c r="H38" s="4" t="str">
        <f t="shared" si="2"/>
        <v>นายกฤษดา พุ่มขุน</v>
      </c>
      <c r="I38" s="25">
        <f t="shared" si="2"/>
        <v>27000</v>
      </c>
      <c r="J38" s="6" t="s">
        <v>10</v>
      </c>
      <c r="K38" s="6" t="s">
        <v>416</v>
      </c>
    </row>
    <row r="39" spans="1:11" ht="23.1" customHeight="1" x14ac:dyDescent="0.3">
      <c r="A39" s="18">
        <v>33</v>
      </c>
      <c r="B39" s="34" t="s">
        <v>11</v>
      </c>
      <c r="C39" s="24">
        <v>27000</v>
      </c>
      <c r="D39" s="25">
        <f t="shared" si="0"/>
        <v>27000</v>
      </c>
      <c r="E39" s="4" t="s">
        <v>12</v>
      </c>
      <c r="F39" s="4" t="s">
        <v>29</v>
      </c>
      <c r="G39" s="25">
        <f t="shared" si="1"/>
        <v>27000</v>
      </c>
      <c r="H39" s="4" t="str">
        <f t="shared" si="2"/>
        <v>นายมงคล บุญมาก</v>
      </c>
      <c r="I39" s="25">
        <f t="shared" si="2"/>
        <v>27000</v>
      </c>
      <c r="J39" s="6" t="s">
        <v>10</v>
      </c>
      <c r="K39" s="6" t="s">
        <v>417</v>
      </c>
    </row>
    <row r="40" spans="1:11" ht="23.1" customHeight="1" x14ac:dyDescent="0.3">
      <c r="A40" s="18">
        <v>34</v>
      </c>
      <c r="B40" s="34" t="s">
        <v>11</v>
      </c>
      <c r="C40" s="24">
        <v>27000</v>
      </c>
      <c r="D40" s="25">
        <f t="shared" si="0"/>
        <v>27000</v>
      </c>
      <c r="E40" s="4" t="s">
        <v>12</v>
      </c>
      <c r="F40" s="4" t="s">
        <v>53</v>
      </c>
      <c r="G40" s="25">
        <f t="shared" si="1"/>
        <v>27000</v>
      </c>
      <c r="H40" s="4" t="str">
        <f t="shared" si="2"/>
        <v>นายติณณภัทร์ มีพันธุ์</v>
      </c>
      <c r="I40" s="25">
        <f t="shared" si="2"/>
        <v>27000</v>
      </c>
      <c r="J40" s="6" t="s">
        <v>10</v>
      </c>
      <c r="K40" s="6" t="s">
        <v>418</v>
      </c>
    </row>
    <row r="41" spans="1:11" ht="23.1" customHeight="1" x14ac:dyDescent="0.3">
      <c r="A41" s="18">
        <v>35</v>
      </c>
      <c r="B41" s="34" t="s">
        <v>11</v>
      </c>
      <c r="C41" s="24">
        <v>27000</v>
      </c>
      <c r="D41" s="25">
        <f t="shared" si="0"/>
        <v>27000</v>
      </c>
      <c r="E41" s="4" t="s">
        <v>12</v>
      </c>
      <c r="F41" s="4" t="s">
        <v>35</v>
      </c>
      <c r="G41" s="25">
        <f t="shared" si="1"/>
        <v>27000</v>
      </c>
      <c r="H41" s="4" t="str">
        <f t="shared" si="2"/>
        <v>นายวิฑูร จัดระเบียบ</v>
      </c>
      <c r="I41" s="25">
        <f t="shared" si="2"/>
        <v>27000</v>
      </c>
      <c r="J41" s="6" t="s">
        <v>10</v>
      </c>
      <c r="K41" s="6" t="s">
        <v>419</v>
      </c>
    </row>
    <row r="42" spans="1:11" ht="23.1" customHeight="1" x14ac:dyDescent="0.3">
      <c r="A42" s="18">
        <v>36</v>
      </c>
      <c r="B42" s="34" t="s">
        <v>11</v>
      </c>
      <c r="C42" s="24">
        <v>27000</v>
      </c>
      <c r="D42" s="25">
        <f t="shared" si="0"/>
        <v>27000</v>
      </c>
      <c r="E42" s="4" t="s">
        <v>12</v>
      </c>
      <c r="F42" s="4" t="s">
        <v>36</v>
      </c>
      <c r="G42" s="25">
        <f t="shared" si="1"/>
        <v>27000</v>
      </c>
      <c r="H42" s="4" t="str">
        <f t="shared" si="2"/>
        <v>นายทวีศักดิ์ แก้วกระจ่าง</v>
      </c>
      <c r="I42" s="25">
        <f t="shared" si="2"/>
        <v>27000</v>
      </c>
      <c r="J42" s="6" t="s">
        <v>10</v>
      </c>
      <c r="K42" s="6" t="s">
        <v>420</v>
      </c>
    </row>
    <row r="43" spans="1:11" ht="17.25" x14ac:dyDescent="0.3">
      <c r="A43" s="18">
        <v>37</v>
      </c>
      <c r="B43" s="34" t="s">
        <v>11</v>
      </c>
      <c r="C43" s="24">
        <v>27000</v>
      </c>
      <c r="D43" s="25">
        <f t="shared" ref="D43:D51" si="3">C43</f>
        <v>27000</v>
      </c>
      <c r="E43" s="4" t="s">
        <v>12</v>
      </c>
      <c r="F43" s="4" t="s">
        <v>186</v>
      </c>
      <c r="G43" s="25">
        <f t="shared" ref="G43:G51" si="4">D43</f>
        <v>27000</v>
      </c>
      <c r="H43" s="4" t="str">
        <f t="shared" ref="H43:I51" si="5">F43</f>
        <v>นายประธาน ใจกันทา</v>
      </c>
      <c r="I43" s="25">
        <f t="shared" ref="I43:I50" si="6">G43</f>
        <v>27000</v>
      </c>
      <c r="J43" s="6" t="s">
        <v>10</v>
      </c>
      <c r="K43" s="6" t="s">
        <v>421</v>
      </c>
    </row>
    <row r="44" spans="1:11" ht="17.25" x14ac:dyDescent="0.3">
      <c r="A44" s="18">
        <v>38</v>
      </c>
      <c r="B44" s="34" t="s">
        <v>11</v>
      </c>
      <c r="C44" s="24">
        <v>27000</v>
      </c>
      <c r="D44" s="25">
        <f t="shared" si="3"/>
        <v>27000</v>
      </c>
      <c r="E44" s="4" t="s">
        <v>12</v>
      </c>
      <c r="F44" s="4" t="s">
        <v>34</v>
      </c>
      <c r="G44" s="25">
        <f t="shared" si="4"/>
        <v>27000</v>
      </c>
      <c r="H44" s="4" t="str">
        <f t="shared" si="5"/>
        <v>นายปณิธาน ศรีโสภา</v>
      </c>
      <c r="I44" s="25">
        <f t="shared" si="6"/>
        <v>27000</v>
      </c>
      <c r="J44" s="6" t="s">
        <v>10</v>
      </c>
      <c r="K44" s="6" t="s">
        <v>422</v>
      </c>
    </row>
    <row r="45" spans="1:11" ht="17.25" x14ac:dyDescent="0.3">
      <c r="A45" s="18">
        <v>39</v>
      </c>
      <c r="B45" s="34" t="s">
        <v>11</v>
      </c>
      <c r="C45" s="24">
        <v>27000</v>
      </c>
      <c r="D45" s="25">
        <f t="shared" si="3"/>
        <v>27000</v>
      </c>
      <c r="E45" s="4" t="s">
        <v>12</v>
      </c>
      <c r="F45" s="4" t="s">
        <v>32</v>
      </c>
      <c r="G45" s="25">
        <f t="shared" si="4"/>
        <v>27000</v>
      </c>
      <c r="H45" s="4" t="str">
        <f t="shared" si="5"/>
        <v>นายรุ่งโรจน์ ศรีฟ้า</v>
      </c>
      <c r="I45" s="25">
        <f t="shared" si="6"/>
        <v>27000</v>
      </c>
      <c r="J45" s="6" t="s">
        <v>10</v>
      </c>
      <c r="K45" s="6" t="s">
        <v>423</v>
      </c>
    </row>
    <row r="46" spans="1:11" ht="17.25" x14ac:dyDescent="0.3">
      <c r="A46" s="18">
        <v>40</v>
      </c>
      <c r="B46" s="34" t="s">
        <v>11</v>
      </c>
      <c r="C46" s="24">
        <v>27000</v>
      </c>
      <c r="D46" s="25">
        <f t="shared" si="3"/>
        <v>27000</v>
      </c>
      <c r="E46" s="4" t="s">
        <v>12</v>
      </c>
      <c r="F46" s="4" t="s">
        <v>30</v>
      </c>
      <c r="G46" s="25">
        <f t="shared" si="4"/>
        <v>27000</v>
      </c>
      <c r="H46" s="4" t="str">
        <f t="shared" si="5"/>
        <v>นายประภาส นิยมญาติ</v>
      </c>
      <c r="I46" s="25">
        <f t="shared" si="6"/>
        <v>27000</v>
      </c>
      <c r="J46" s="6" t="s">
        <v>10</v>
      </c>
      <c r="K46" s="6" t="s">
        <v>424</v>
      </c>
    </row>
    <row r="47" spans="1:11" ht="17.25" x14ac:dyDescent="0.3">
      <c r="A47" s="18">
        <v>41</v>
      </c>
      <c r="B47" s="34" t="s">
        <v>11</v>
      </c>
      <c r="C47" s="24">
        <v>27000</v>
      </c>
      <c r="D47" s="25">
        <f t="shared" si="3"/>
        <v>27000</v>
      </c>
      <c r="E47" s="4" t="s">
        <v>12</v>
      </c>
      <c r="F47" s="4" t="s">
        <v>33</v>
      </c>
      <c r="G47" s="25">
        <f t="shared" si="4"/>
        <v>27000</v>
      </c>
      <c r="H47" s="4" t="str">
        <f t="shared" si="5"/>
        <v>นายรังสรรค์ เกษสังข์</v>
      </c>
      <c r="I47" s="25">
        <f t="shared" si="6"/>
        <v>27000</v>
      </c>
      <c r="J47" s="6" t="s">
        <v>10</v>
      </c>
      <c r="K47" s="6" t="s">
        <v>425</v>
      </c>
    </row>
    <row r="48" spans="1:11" ht="17.25" x14ac:dyDescent="0.3">
      <c r="A48" s="18">
        <v>42</v>
      </c>
      <c r="B48" s="34" t="s">
        <v>11</v>
      </c>
      <c r="C48" s="24">
        <v>25500</v>
      </c>
      <c r="D48" s="25">
        <f t="shared" si="3"/>
        <v>25500</v>
      </c>
      <c r="E48" s="4" t="s">
        <v>12</v>
      </c>
      <c r="F48" s="4" t="s">
        <v>31</v>
      </c>
      <c r="G48" s="25">
        <f t="shared" si="4"/>
        <v>25500</v>
      </c>
      <c r="H48" s="4" t="str">
        <f t="shared" si="5"/>
        <v>นายธนวันต์ ขาวประพันธ์</v>
      </c>
      <c r="I48" s="25">
        <f t="shared" si="6"/>
        <v>25500</v>
      </c>
      <c r="J48" s="6" t="s">
        <v>10</v>
      </c>
      <c r="K48" s="6" t="s">
        <v>426</v>
      </c>
    </row>
    <row r="49" spans="1:11" ht="17.25" x14ac:dyDescent="0.3">
      <c r="A49" s="18">
        <v>43</v>
      </c>
      <c r="B49" s="34" t="s">
        <v>11</v>
      </c>
      <c r="C49" s="24">
        <v>25500</v>
      </c>
      <c r="D49" s="25">
        <f t="shared" si="3"/>
        <v>25500</v>
      </c>
      <c r="E49" s="4" t="s">
        <v>12</v>
      </c>
      <c r="F49" s="4" t="s">
        <v>185</v>
      </c>
      <c r="G49" s="25">
        <f t="shared" si="4"/>
        <v>25500</v>
      </c>
      <c r="H49" s="4" t="str">
        <f t="shared" si="5"/>
        <v>นายภาณุวัฒน์ พุฒซ้อน</v>
      </c>
      <c r="I49" s="25">
        <f t="shared" si="6"/>
        <v>25500</v>
      </c>
      <c r="J49" s="6" t="s">
        <v>10</v>
      </c>
      <c r="K49" s="6" t="s">
        <v>427</v>
      </c>
    </row>
    <row r="50" spans="1:11" ht="17.25" x14ac:dyDescent="0.3">
      <c r="A50" s="18">
        <v>44</v>
      </c>
      <c r="B50" s="34" t="s">
        <v>11</v>
      </c>
      <c r="C50" s="24">
        <v>27000</v>
      </c>
      <c r="D50" s="25">
        <f t="shared" si="3"/>
        <v>27000</v>
      </c>
      <c r="E50" s="4" t="s">
        <v>12</v>
      </c>
      <c r="F50" s="4" t="s">
        <v>37</v>
      </c>
      <c r="G50" s="25">
        <f t="shared" si="4"/>
        <v>27000</v>
      </c>
      <c r="H50" s="4" t="str">
        <f t="shared" si="5"/>
        <v>นางสาวจิตติมา วงศ์วิวัฒน์เมธา</v>
      </c>
      <c r="I50" s="25">
        <f t="shared" si="6"/>
        <v>27000</v>
      </c>
      <c r="J50" s="6" t="s">
        <v>10</v>
      </c>
      <c r="K50" s="6" t="s">
        <v>428</v>
      </c>
    </row>
    <row r="51" spans="1:11" ht="17.25" x14ac:dyDescent="0.3">
      <c r="A51" s="18">
        <v>45</v>
      </c>
      <c r="B51" s="34" t="s">
        <v>11</v>
      </c>
      <c r="C51" s="24">
        <v>21000</v>
      </c>
      <c r="D51" s="25">
        <f t="shared" si="3"/>
        <v>21000</v>
      </c>
      <c r="E51" s="4" t="s">
        <v>12</v>
      </c>
      <c r="F51" s="4" t="s">
        <v>371</v>
      </c>
      <c r="G51" s="25">
        <f t="shared" si="4"/>
        <v>21000</v>
      </c>
      <c r="H51" s="4" t="str">
        <f t="shared" si="5"/>
        <v>นายปรัชญา โคงาม</v>
      </c>
      <c r="I51" s="25">
        <f t="shared" si="5"/>
        <v>21000</v>
      </c>
      <c r="J51" s="6" t="s">
        <v>10</v>
      </c>
      <c r="K51" s="6" t="s">
        <v>429</v>
      </c>
    </row>
    <row r="52" spans="1:11" ht="17.25" x14ac:dyDescent="0.3">
      <c r="A52" s="18">
        <v>46</v>
      </c>
      <c r="B52" s="34" t="s">
        <v>11</v>
      </c>
      <c r="C52" s="24">
        <v>21001</v>
      </c>
      <c r="D52" s="25">
        <f t="shared" ref="D52" si="7">C52</f>
        <v>21001</v>
      </c>
      <c r="E52" s="4" t="s">
        <v>12</v>
      </c>
      <c r="F52" s="4" t="s">
        <v>465</v>
      </c>
      <c r="G52" s="25">
        <f t="shared" ref="G52" si="8">D52</f>
        <v>21001</v>
      </c>
      <c r="H52" s="4" t="str">
        <f t="shared" ref="H52" si="9">F52</f>
        <v>นายสถิตย์ ขาวประพันธ์</v>
      </c>
      <c r="I52" s="25">
        <f t="shared" ref="I52" si="10">G52</f>
        <v>21001</v>
      </c>
      <c r="J52" s="6" t="s">
        <v>10</v>
      </c>
      <c r="K52" s="6" t="s">
        <v>466</v>
      </c>
    </row>
    <row r="53" spans="1:11" ht="107.25" customHeight="1" x14ac:dyDescent="0.3">
      <c r="A53" s="18">
        <v>47</v>
      </c>
      <c r="B53" s="33" t="s">
        <v>561</v>
      </c>
      <c r="C53" s="24">
        <v>207000</v>
      </c>
      <c r="D53" s="25">
        <f>C53</f>
        <v>207000</v>
      </c>
      <c r="E53" s="4" t="s">
        <v>12</v>
      </c>
      <c r="F53" s="4" t="s">
        <v>560</v>
      </c>
      <c r="G53" s="25">
        <f>D53</f>
        <v>207000</v>
      </c>
      <c r="H53" s="17" t="s">
        <v>158</v>
      </c>
      <c r="I53" s="25">
        <f>G53</f>
        <v>207000</v>
      </c>
      <c r="J53" s="6" t="s">
        <v>10</v>
      </c>
      <c r="K53" s="6" t="s">
        <v>562</v>
      </c>
    </row>
    <row r="54" spans="1:11" x14ac:dyDescent="0.25">
      <c r="G54" s="49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สรุป</vt:lpstr>
      <vt:lpstr>กุมภาพันธ์!Print_Titles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HP</cp:lastModifiedBy>
  <cp:lastPrinted>2026-04-27T08:44:22Z</cp:lastPrinted>
  <dcterms:created xsi:type="dcterms:W3CDTF">2026-03-17T02:51:21Z</dcterms:created>
  <dcterms:modified xsi:type="dcterms:W3CDTF">2026-04-27T08:44:23Z</dcterms:modified>
</cp:coreProperties>
</file>