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แผน 5 ปี 2566-2570\"/>
    </mc:Choice>
  </mc:AlternateContent>
  <xr:revisionPtr revIDLastSave="0" documentId="13_ncr:1_{9BBC3928-2446-46AF-96BE-A9E08AF4C66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Sheet1!$A$1:$P$50</definedName>
  </definedNames>
  <calcPr calcId="191029"/>
</workbook>
</file>

<file path=xl/calcChain.xml><?xml version="1.0" encoding="utf-8"?>
<calcChain xmlns="http://schemas.openxmlformats.org/spreadsheetml/2006/main">
  <c r="B47" i="1" l="1"/>
  <c r="C47" i="1"/>
  <c r="D47" i="1"/>
  <c r="E47" i="1"/>
  <c r="F47" i="1"/>
  <c r="G47" i="1"/>
  <c r="I47" i="1"/>
  <c r="J47" i="1"/>
  <c r="K47" i="1"/>
  <c r="M47" i="1"/>
  <c r="N47" i="1"/>
  <c r="O47" i="1"/>
  <c r="P47" i="1"/>
  <c r="B37" i="1"/>
  <c r="C37" i="1"/>
  <c r="D37" i="1"/>
  <c r="E37" i="1"/>
  <c r="F37" i="1"/>
  <c r="G37" i="1"/>
  <c r="I37" i="1"/>
  <c r="J37" i="1"/>
  <c r="K37" i="1"/>
  <c r="M37" i="1"/>
  <c r="N37" i="1"/>
  <c r="O37" i="1"/>
  <c r="P37" i="1"/>
  <c r="C23" i="1"/>
  <c r="D23" i="1"/>
  <c r="E23" i="1"/>
  <c r="F23" i="1"/>
  <c r="G23" i="1"/>
  <c r="I23" i="1"/>
  <c r="J23" i="1"/>
  <c r="K23" i="1"/>
  <c r="M23" i="1"/>
  <c r="N23" i="1"/>
  <c r="O23" i="1"/>
  <c r="P23" i="1"/>
  <c r="B23" i="1"/>
</calcChain>
</file>

<file path=xl/sharedStrings.xml><?xml version="1.0" encoding="utf-8"?>
<sst xmlns="http://schemas.openxmlformats.org/spreadsheetml/2006/main" count="111" uniqueCount="52">
  <si>
    <t>บัญชีสรุปโครงการพัฒนา</t>
  </si>
  <si>
    <t>ยุทธศาสตร์</t>
  </si>
  <si>
    <t>รวม 3 ปี</t>
  </si>
  <si>
    <t>จำนวน</t>
  </si>
  <si>
    <t>โครงการ</t>
  </si>
  <si>
    <t>งบประมาณ</t>
  </si>
  <si>
    <t>(บาท)</t>
  </si>
  <si>
    <t>รวม</t>
  </si>
  <si>
    <t>รวมทั้งสิ้น</t>
  </si>
  <si>
    <t>ปี 2561</t>
  </si>
  <si>
    <t>ปี 2562</t>
  </si>
  <si>
    <t>รวม 4 ปี</t>
  </si>
  <si>
    <t>ปี 2563</t>
  </si>
  <si>
    <t>ปี 2564</t>
  </si>
  <si>
    <t xml:space="preserve">   1.1 แผนงานเคหะและชุมชน</t>
  </si>
  <si>
    <t>1. ยุทธศาสตร์การพัฒนาด้าน               โครงสร้างพื้นฐาน</t>
  </si>
  <si>
    <t xml:space="preserve">2. ยุทธศาสตร์การพัฒนาด้านสังคม </t>
  </si>
  <si>
    <t xml:space="preserve">     และพัฒนาคุณภาพชีวิต</t>
  </si>
  <si>
    <t xml:space="preserve">   2.1  แผนงานการศึกษา</t>
  </si>
  <si>
    <t xml:space="preserve">   2.2  แผนงานการศาสนา </t>
  </si>
  <si>
    <t xml:space="preserve">   2.3  แผนงานสาธารณสุข</t>
  </si>
  <si>
    <t xml:space="preserve">   2.5  แผนงานสร้างความเข้มแข็ง</t>
  </si>
  <si>
    <t xml:space="preserve">           ของชุมชน</t>
  </si>
  <si>
    <t xml:space="preserve">   2.6  แผนงานงบกลาง</t>
  </si>
  <si>
    <t>3. ยุทธศาสตร์การพัฒนาด้านเศรษฐกิจ</t>
  </si>
  <si>
    <t xml:space="preserve">   3.1  แผนงานสร้างความเข้มแข็ง</t>
  </si>
  <si>
    <t>4. ยุทธศาสตร์การพัฒนาทรัพยากร</t>
  </si>
  <si>
    <t xml:space="preserve">     ธรรมชาติและสิ่งแวดล้อม</t>
  </si>
  <si>
    <t xml:space="preserve">   4.1  แผนงานสร้างความเข้มแข็ง</t>
  </si>
  <si>
    <t xml:space="preserve">   4.2  แผนงานการเกษตร</t>
  </si>
  <si>
    <t xml:space="preserve">   4.3  แผนงานเคหะและชุมชน</t>
  </si>
  <si>
    <t xml:space="preserve">     การบริหารจัดการบ้านเมืองที่ดี</t>
  </si>
  <si>
    <t>5. ยุทธศาสตร์การพัฒนาองค์กรและ</t>
  </si>
  <si>
    <t xml:space="preserve">   5.1  แผนงานบริหารทั่วไป</t>
  </si>
  <si>
    <t xml:space="preserve">   5.2  แผนงานการศึกษา</t>
  </si>
  <si>
    <t xml:space="preserve">   5.3  แผนงานเคหะและชุมชน</t>
  </si>
  <si>
    <t xml:space="preserve">   5.5  แผนงานสาธารณสุข</t>
  </si>
  <si>
    <t xml:space="preserve">   5.6  แผนงานงบกลาง</t>
  </si>
  <si>
    <t>องค์การบริหารส่วนตำบลคลองขนาก อำเภอวิเศษชัยชาญ จังหวัดอ่างทอง</t>
  </si>
  <si>
    <t>วัฒนธรรม และนันทนาการ</t>
  </si>
  <si>
    <t xml:space="preserve">                                      </t>
  </si>
  <si>
    <t>ปี 2565</t>
  </si>
  <si>
    <t>ความสงบภายใน</t>
  </si>
  <si>
    <t xml:space="preserve">  2.4  แผนงานการรักษา</t>
  </si>
  <si>
    <t>รวม 5 ปี</t>
  </si>
  <si>
    <t xml:space="preserve">  5.4  แผนงานการรักษา</t>
  </si>
  <si>
    <t>แผนพัฒนาท้องถิ่นห้าปี (พ.ศ. 2566 - 2570)</t>
  </si>
  <si>
    <t>ปี 2566</t>
  </si>
  <si>
    <t>ปี 2567</t>
  </si>
  <si>
    <t>ปี 2568</t>
  </si>
  <si>
    <t>ปี 2569</t>
  </si>
  <si>
    <t>ปี 2570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</si>
</sst>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/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2" fillId="0" borderId="0" xfId="0" applyFont="1" applyBorder="1"/>
    <xf numFmtId="3" fontId="3" fillId="0" borderId="0" xfId="1" applyNumberFormat="1" applyFont="1" applyBorder="1" applyAlignment="1">
      <alignment horizontal="center"/>
    </xf>
    <xf numFmtId="0" fontId="3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/>
    <xf numFmtId="3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3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0" fontId="6" fillId="0" borderId="8" xfId="0" applyFont="1" applyBorder="1" applyAlignment="1">
      <alignment horizontal="left" vertical="top"/>
    </xf>
    <xf numFmtId="3" fontId="6" fillId="0" borderId="8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187" fontId="6" fillId="0" borderId="8" xfId="1" applyNumberFormat="1" applyFont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3" fontId="7" fillId="0" borderId="2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5" xfId="0" applyFont="1" applyBorder="1"/>
    <xf numFmtId="3" fontId="6" fillId="0" borderId="6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8" xfId="0" applyFont="1" applyBorder="1"/>
    <xf numFmtId="0" fontId="6" fillId="0" borderId="5" xfId="0" applyFont="1" applyBorder="1"/>
    <xf numFmtId="3" fontId="6" fillId="0" borderId="6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3" fontId="6" fillId="0" borderId="1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3" fontId="7" fillId="0" borderId="6" xfId="0" applyNumberFormat="1" applyFont="1" applyBorder="1" applyAlignment="1">
      <alignment horizontal="center" vertical="top"/>
    </xf>
    <xf numFmtId="3" fontId="6" fillId="0" borderId="11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/>
    </xf>
    <xf numFmtId="0" fontId="6" fillId="0" borderId="10" xfId="0" applyFont="1" applyBorder="1" applyAlignment="1">
      <alignment horizontal="left" vertical="center"/>
    </xf>
    <xf numFmtId="3" fontId="6" fillId="0" borderId="13" xfId="0" applyNumberFormat="1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3" fontId="7" fillId="2" borderId="8" xfId="0" applyNumberFormat="1" applyFont="1" applyFill="1" applyBorder="1" applyAlignment="1">
      <alignment horizontal="center" vertical="top"/>
    </xf>
    <xf numFmtId="0" fontId="7" fillId="2" borderId="15" xfId="0" applyFont="1" applyFill="1" applyBorder="1" applyAlignment="1">
      <alignment vertical="top"/>
    </xf>
    <xf numFmtId="0" fontId="7" fillId="0" borderId="2" xfId="0" applyFont="1" applyBorder="1"/>
    <xf numFmtId="0" fontId="7" fillId="0" borderId="3" xfId="0" applyFont="1" applyBorder="1" applyAlignment="1"/>
    <xf numFmtId="0" fontId="7" fillId="0" borderId="0" xfId="0" applyFont="1" applyBorder="1" applyAlignment="1"/>
    <xf numFmtId="0" fontId="6" fillId="0" borderId="3" xfId="0" applyFont="1" applyBorder="1"/>
    <xf numFmtId="3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/>
    <xf numFmtId="3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right"/>
    </xf>
    <xf numFmtId="0" fontId="6" fillId="0" borderId="10" xfId="0" applyFont="1" applyBorder="1"/>
    <xf numFmtId="0" fontId="6" fillId="0" borderId="10" xfId="0" applyFont="1" applyBorder="1" applyAlignment="1">
      <alignment horizontal="right"/>
    </xf>
    <xf numFmtId="0" fontId="7" fillId="2" borderId="8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3" fontId="6" fillId="0" borderId="0" xfId="0" applyNumberFormat="1" applyFont="1" applyBorder="1" applyAlignment="1"/>
    <xf numFmtId="3" fontId="6" fillId="0" borderId="0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0" fontId="6" fillId="0" borderId="0" xfId="0" applyFont="1"/>
    <xf numFmtId="0" fontId="6" fillId="0" borderId="6" xfId="0" applyFont="1" applyBorder="1" applyAlignment="1">
      <alignment horizontal="right"/>
    </xf>
    <xf numFmtId="0" fontId="7" fillId="0" borderId="10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center"/>
    </xf>
    <xf numFmtId="3" fontId="6" fillId="0" borderId="6" xfId="0" applyNumberFormat="1" applyFont="1" applyBorder="1" applyAlignment="1"/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3" fontId="7" fillId="2" borderId="9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3" fontId="7" fillId="0" borderId="3" xfId="0" applyNumberFormat="1" applyFont="1" applyBorder="1" applyAlignment="1"/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right"/>
    </xf>
    <xf numFmtId="0" fontId="7" fillId="0" borderId="14" xfId="0" applyFont="1" applyBorder="1"/>
    <xf numFmtId="3" fontId="6" fillId="0" borderId="11" xfId="0" applyNumberFormat="1" applyFont="1" applyBorder="1" applyAlignment="1"/>
    <xf numFmtId="3" fontId="6" fillId="0" borderId="11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0" borderId="14" xfId="0" applyFont="1" applyBorder="1"/>
    <xf numFmtId="0" fontId="6" fillId="0" borderId="9" xfId="0" applyFont="1" applyBorder="1" applyAlignment="1">
      <alignment horizontal="left"/>
    </xf>
    <xf numFmtId="3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/>
    <xf numFmtId="0" fontId="6" fillId="0" borderId="9" xfId="0" applyFont="1" applyBorder="1"/>
    <xf numFmtId="0" fontId="6" fillId="0" borderId="9" xfId="0" applyFont="1" applyBorder="1" applyAlignment="1">
      <alignment horizontal="left" vertical="center"/>
    </xf>
    <xf numFmtId="3" fontId="6" fillId="0" borderId="11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0" fontId="7" fillId="2" borderId="8" xfId="0" applyFont="1" applyFill="1" applyBorder="1"/>
    <xf numFmtId="3" fontId="7" fillId="2" borderId="8" xfId="0" applyNumberFormat="1" applyFont="1" applyFill="1" applyBorder="1"/>
    <xf numFmtId="3" fontId="7" fillId="2" borderId="8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187" fontId="7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top"/>
    </xf>
    <xf numFmtId="0" fontId="6" fillId="0" borderId="7" xfId="0" applyFont="1" applyBorder="1"/>
    <xf numFmtId="0" fontId="6" fillId="0" borderId="5" xfId="0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6" fillId="0" borderId="4" xfId="0" applyFont="1" applyBorder="1"/>
    <xf numFmtId="3" fontId="6" fillId="0" borderId="12" xfId="0" applyNumberFormat="1" applyFont="1" applyBorder="1" applyAlignment="1">
      <alignment horizontal="center" vertical="top"/>
    </xf>
    <xf numFmtId="3" fontId="6" fillId="0" borderId="7" xfId="0" applyNumberFormat="1" applyFont="1" applyBorder="1" applyAlignment="1">
      <alignment horizontal="center" vertical="top"/>
    </xf>
    <xf numFmtId="3" fontId="7" fillId="2" borderId="15" xfId="0" applyNumberFormat="1" applyFont="1" applyFill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3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3" fontId="6" fillId="0" borderId="1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/>
    <xf numFmtId="3" fontId="7" fillId="0" borderId="1" xfId="0" applyNumberFormat="1" applyFont="1" applyBorder="1" applyAlignment="1">
      <alignment horizontal="center"/>
    </xf>
    <xf numFmtId="0" fontId="7" fillId="0" borderId="6" xfId="0" applyFont="1" applyBorder="1" applyAlignment="1"/>
    <xf numFmtId="3" fontId="7" fillId="0" borderId="5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/>
    <xf numFmtId="0" fontId="7" fillId="0" borderId="8" xfId="0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top"/>
    </xf>
    <xf numFmtId="0" fontId="6" fillId="0" borderId="5" xfId="0" applyFont="1" applyBorder="1" applyAlignment="1">
      <alignment horizontal="center"/>
    </xf>
    <xf numFmtId="3" fontId="7" fillId="2" borderId="10" xfId="0" applyNumberFormat="1" applyFont="1" applyFill="1" applyBorder="1" applyAlignment="1">
      <alignment vertical="top"/>
    </xf>
    <xf numFmtId="0" fontId="7" fillId="2" borderId="14" xfId="0" applyFont="1" applyFill="1" applyBorder="1" applyAlignment="1">
      <alignment horizontal="center" vertical="top"/>
    </xf>
    <xf numFmtId="3" fontId="7" fillId="2" borderId="14" xfId="0" applyNumberFormat="1" applyFont="1" applyFill="1" applyBorder="1" applyAlignment="1">
      <alignment vertical="top"/>
    </xf>
    <xf numFmtId="3" fontId="7" fillId="2" borderId="12" xfId="0" applyNumberFormat="1" applyFont="1" applyFill="1" applyBorder="1" applyAlignment="1">
      <alignment horizontal="center" vertical="top"/>
    </xf>
    <xf numFmtId="0" fontId="7" fillId="2" borderId="9" xfId="0" applyFont="1" applyFill="1" applyBorder="1" applyAlignment="1">
      <alignment vertical="top"/>
    </xf>
    <xf numFmtId="0" fontId="6" fillId="0" borderId="14" xfId="0" applyFont="1" applyBorder="1" applyAlignment="1">
      <alignment horizontal="center" vertical="top"/>
    </xf>
    <xf numFmtId="3" fontId="6" fillId="2" borderId="8" xfId="0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187" fontId="7" fillId="0" borderId="8" xfId="1" applyNumberFormat="1" applyFont="1" applyBorder="1" applyAlignment="1">
      <alignment horizontal="center" vertical="top"/>
    </xf>
    <xf numFmtId="0" fontId="6" fillId="0" borderId="10" xfId="0" applyFont="1" applyBorder="1" applyAlignment="1">
      <alignment vertical="top"/>
    </xf>
    <xf numFmtId="0" fontId="6" fillId="0" borderId="2" xfId="0" applyFont="1" applyBorder="1" applyAlignment="1"/>
    <xf numFmtId="0" fontId="4" fillId="0" borderId="0" xfId="0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6" fillId="0" borderId="4" xfId="0" applyFont="1" applyBorder="1" applyAlignment="1"/>
    <xf numFmtId="0" fontId="6" fillId="0" borderId="13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333374</xdr:colOff>
      <xdr:row>0</xdr:row>
      <xdr:rowOff>38100</xdr:rowOff>
    </xdr:from>
    <xdr:to>
      <xdr:col>15</xdr:col>
      <xdr:colOff>647700</xdr:colOff>
      <xdr:row>1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601074" y="314325"/>
          <a:ext cx="819151" cy="3524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IT๙" pitchFamily="34" charset="-34"/>
              <a:cs typeface="TH SarabunIT๙" pitchFamily="34" charset="-34"/>
            </a:rPr>
            <a:t>แบบ ผ. 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view="pageBreakPreview" topLeftCell="A25" zoomScaleSheetLayoutView="100" workbookViewId="0">
      <selection activeCell="N32" sqref="N32"/>
    </sheetView>
  </sheetViews>
  <sheetFormatPr defaultRowHeight="21.75" x14ac:dyDescent="0.5"/>
  <cols>
    <col min="1" max="1" width="24.42578125" style="4" customWidth="1"/>
    <col min="2" max="2" width="7.5703125" style="6" customWidth="1"/>
    <col min="3" max="3" width="10.85546875" style="6" customWidth="1"/>
    <col min="4" max="4" width="7.5703125" style="6" customWidth="1"/>
    <col min="5" max="5" width="11.140625" style="6" customWidth="1"/>
    <col min="6" max="6" width="7.5703125" style="6" customWidth="1"/>
    <col min="7" max="7" width="10.85546875" style="6" customWidth="1"/>
    <col min="8" max="8" width="0.140625" style="4" hidden="1" customWidth="1"/>
    <col min="9" max="9" width="7.28515625" style="6" customWidth="1"/>
    <col min="10" max="10" width="2.42578125" style="4" hidden="1" customWidth="1"/>
    <col min="11" max="11" width="11.7109375" style="6" customWidth="1"/>
    <col min="12" max="12" width="9.140625" style="4" hidden="1" customWidth="1"/>
    <col min="13" max="13" width="8.28515625" style="4" customWidth="1"/>
    <col min="14" max="14" width="11.140625" style="4" customWidth="1"/>
    <col min="15" max="15" width="7.5703125" style="4" customWidth="1"/>
    <col min="16" max="16" width="14.140625" style="4" customWidth="1"/>
    <col min="17" max="16384" width="9.140625" style="4"/>
  </cols>
  <sheetData>
    <row r="1" spans="1:20" x14ac:dyDescent="0.5">
      <c r="A1" s="11"/>
      <c r="B1" s="11"/>
      <c r="C1" s="11"/>
      <c r="D1" s="11"/>
      <c r="E1" s="11"/>
      <c r="F1" s="11"/>
      <c r="G1" s="11"/>
      <c r="H1" s="11"/>
      <c r="I1" s="11"/>
      <c r="J1" s="11"/>
      <c r="L1" s="11"/>
      <c r="M1" s="11"/>
      <c r="N1" s="11"/>
      <c r="O1" s="11"/>
      <c r="P1" s="2"/>
      <c r="Q1" s="11"/>
      <c r="R1" s="11"/>
      <c r="S1" s="11"/>
      <c r="T1" s="11"/>
    </row>
    <row r="2" spans="1:20" ht="23.25" x14ac:dyDescent="0.5">
      <c r="A2" s="151" t="s">
        <v>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20" ht="23.25" x14ac:dyDescent="0.5">
      <c r="A3" s="151" t="s">
        <v>46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20" ht="23.25" x14ac:dyDescent="0.5">
      <c r="A4" s="151" t="s">
        <v>38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20" ht="19.5" customHeight="1" x14ac:dyDescent="0.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21"/>
      <c r="N5" s="21"/>
      <c r="O5" s="18"/>
      <c r="P5" s="18"/>
    </row>
    <row r="6" spans="1:20" x14ac:dyDescent="0.5">
      <c r="A6" s="56"/>
      <c r="B6" s="154" t="s">
        <v>47</v>
      </c>
      <c r="C6" s="155"/>
      <c r="D6" s="154" t="s">
        <v>48</v>
      </c>
      <c r="E6" s="155"/>
      <c r="F6" s="154" t="s">
        <v>49</v>
      </c>
      <c r="G6" s="155"/>
      <c r="H6" s="57" t="s">
        <v>2</v>
      </c>
      <c r="I6" s="161" t="s">
        <v>50</v>
      </c>
      <c r="J6" s="162"/>
      <c r="K6" s="163"/>
      <c r="L6" s="130" t="s">
        <v>11</v>
      </c>
      <c r="M6" s="156" t="s">
        <v>51</v>
      </c>
      <c r="N6" s="157"/>
      <c r="O6" s="156" t="s">
        <v>44</v>
      </c>
      <c r="P6" s="157"/>
    </row>
    <row r="7" spans="1:20" x14ac:dyDescent="0.5">
      <c r="A7" s="61" t="s">
        <v>1</v>
      </c>
      <c r="B7" s="32" t="s">
        <v>3</v>
      </c>
      <c r="C7" s="32" t="s">
        <v>5</v>
      </c>
      <c r="D7" s="32" t="s">
        <v>3</v>
      </c>
      <c r="E7" s="32" t="s">
        <v>5</v>
      </c>
      <c r="F7" s="32" t="s">
        <v>3</v>
      </c>
      <c r="G7" s="32" t="s">
        <v>5</v>
      </c>
      <c r="H7" s="58"/>
      <c r="I7" s="32" t="s">
        <v>3</v>
      </c>
      <c r="J7" s="59"/>
      <c r="K7" s="32" t="s">
        <v>5</v>
      </c>
      <c r="L7" s="131" t="s">
        <v>3</v>
      </c>
      <c r="M7" s="32" t="s">
        <v>3</v>
      </c>
      <c r="N7" s="32" t="s">
        <v>5</v>
      </c>
      <c r="O7" s="129" t="s">
        <v>3</v>
      </c>
      <c r="P7" s="32" t="s">
        <v>5</v>
      </c>
    </row>
    <row r="8" spans="1:20" x14ac:dyDescent="0.5">
      <c r="A8" s="132"/>
      <c r="B8" s="60" t="s">
        <v>4</v>
      </c>
      <c r="C8" s="60" t="s">
        <v>6</v>
      </c>
      <c r="D8" s="60" t="s">
        <v>4</v>
      </c>
      <c r="E8" s="60" t="s">
        <v>6</v>
      </c>
      <c r="F8" s="60" t="s">
        <v>4</v>
      </c>
      <c r="G8" s="60" t="s">
        <v>6</v>
      </c>
      <c r="H8" s="58"/>
      <c r="I8" s="60" t="s">
        <v>4</v>
      </c>
      <c r="J8" s="25"/>
      <c r="K8" s="60" t="s">
        <v>6</v>
      </c>
      <c r="L8" s="133" t="s">
        <v>4</v>
      </c>
      <c r="M8" s="60" t="s">
        <v>4</v>
      </c>
      <c r="N8" s="60" t="s">
        <v>6</v>
      </c>
      <c r="O8" s="134" t="s">
        <v>4</v>
      </c>
      <c r="P8" s="60" t="s">
        <v>6</v>
      </c>
    </row>
    <row r="9" spans="1:20" ht="44.25" customHeight="1" x14ac:dyDescent="0.5">
      <c r="A9" s="22" t="s">
        <v>15</v>
      </c>
      <c r="B9" s="23"/>
      <c r="C9" s="23"/>
      <c r="D9" s="23"/>
      <c r="E9" s="23"/>
      <c r="F9" s="23"/>
      <c r="G9" s="23"/>
      <c r="H9" s="24"/>
      <c r="I9" s="23"/>
      <c r="J9" s="24"/>
      <c r="K9" s="23"/>
      <c r="L9" s="25"/>
      <c r="M9" s="39"/>
      <c r="N9" s="39"/>
      <c r="O9" s="118"/>
      <c r="P9" s="26"/>
    </row>
    <row r="10" spans="1:20" ht="24" customHeight="1" x14ac:dyDescent="0.5">
      <c r="A10" s="27" t="s">
        <v>14</v>
      </c>
      <c r="B10" s="28">
        <v>64</v>
      </c>
      <c r="C10" s="146">
        <v>21170000</v>
      </c>
      <c r="D10" s="28">
        <v>64</v>
      </c>
      <c r="E10" s="28">
        <v>21170000</v>
      </c>
      <c r="F10" s="28">
        <v>64</v>
      </c>
      <c r="G10" s="54">
        <v>21170000</v>
      </c>
      <c r="H10" s="29"/>
      <c r="I10" s="28">
        <v>64</v>
      </c>
      <c r="J10" s="29"/>
      <c r="K10" s="54">
        <v>21170000</v>
      </c>
      <c r="L10" s="114"/>
      <c r="M10" s="29">
        <v>64</v>
      </c>
      <c r="N10" s="54">
        <v>21170000</v>
      </c>
      <c r="O10" s="138">
        <v>320</v>
      </c>
      <c r="P10" s="30">
        <v>105850000</v>
      </c>
    </row>
    <row r="11" spans="1:20" ht="21" customHeight="1" x14ac:dyDescent="0.5">
      <c r="A11" s="31" t="s">
        <v>7</v>
      </c>
      <c r="B11" s="54">
        <v>64</v>
      </c>
      <c r="C11" s="54">
        <v>21170000</v>
      </c>
      <c r="D11" s="54">
        <v>64</v>
      </c>
      <c r="E11" s="54">
        <v>21170000</v>
      </c>
      <c r="F11" s="54">
        <v>64</v>
      </c>
      <c r="G11" s="54">
        <v>21170000</v>
      </c>
      <c r="H11" s="69"/>
      <c r="I11" s="54">
        <v>64</v>
      </c>
      <c r="J11" s="69"/>
      <c r="K11" s="54">
        <v>21170000</v>
      </c>
      <c r="L11" s="144"/>
      <c r="M11" s="69">
        <v>64</v>
      </c>
      <c r="N11" s="54">
        <v>21170000</v>
      </c>
      <c r="O11" s="147">
        <v>320</v>
      </c>
      <c r="P11" s="148">
        <v>105850000</v>
      </c>
    </row>
    <row r="12" spans="1:20" x14ac:dyDescent="0.5">
      <c r="A12" s="158" t="s">
        <v>16</v>
      </c>
      <c r="B12" s="159"/>
      <c r="C12" s="32"/>
      <c r="D12" s="32"/>
      <c r="E12" s="32"/>
      <c r="F12" s="32"/>
      <c r="G12" s="32"/>
      <c r="H12" s="33"/>
      <c r="I12" s="32"/>
      <c r="J12" s="33"/>
      <c r="K12" s="32"/>
      <c r="L12" s="25"/>
      <c r="M12" s="139"/>
      <c r="N12" s="26"/>
      <c r="O12" s="118"/>
      <c r="P12" s="34"/>
    </row>
    <row r="13" spans="1:20" ht="18.75" customHeight="1" x14ac:dyDescent="0.5">
      <c r="A13" s="35" t="s">
        <v>17</v>
      </c>
      <c r="B13" s="36"/>
      <c r="C13" s="36"/>
      <c r="D13" s="36"/>
      <c r="E13" s="36"/>
      <c r="F13" s="36"/>
      <c r="G13" s="36"/>
      <c r="H13" s="24"/>
      <c r="I13" s="36"/>
      <c r="J13" s="24"/>
      <c r="K13" s="36"/>
      <c r="L13" s="25"/>
      <c r="M13" s="139"/>
      <c r="N13" s="37"/>
      <c r="O13" s="115"/>
      <c r="P13" s="38"/>
    </row>
    <row r="14" spans="1:20" ht="24" customHeight="1" x14ac:dyDescent="0.5">
      <c r="A14" s="82" t="s">
        <v>18</v>
      </c>
      <c r="B14" s="28">
        <v>18</v>
      </c>
      <c r="C14" s="28">
        <v>2980000</v>
      </c>
      <c r="D14" s="28">
        <v>18</v>
      </c>
      <c r="E14" s="28">
        <v>2980000</v>
      </c>
      <c r="F14" s="28">
        <v>18</v>
      </c>
      <c r="G14" s="28">
        <v>2980000</v>
      </c>
      <c r="H14" s="29"/>
      <c r="I14" s="28">
        <v>18</v>
      </c>
      <c r="J14" s="28">
        <v>2855000</v>
      </c>
      <c r="K14" s="28">
        <v>2980000</v>
      </c>
      <c r="L14" s="114"/>
      <c r="M14" s="28">
        <v>18</v>
      </c>
      <c r="N14" s="28">
        <v>2980000</v>
      </c>
      <c r="O14" s="119">
        <v>90</v>
      </c>
      <c r="P14" s="28">
        <v>14900000</v>
      </c>
    </row>
    <row r="15" spans="1:20" x14ac:dyDescent="0.5">
      <c r="A15" s="83" t="s">
        <v>19</v>
      </c>
      <c r="B15" s="41">
        <v>10</v>
      </c>
      <c r="C15" s="41">
        <v>720000</v>
      </c>
      <c r="D15" s="41">
        <v>10</v>
      </c>
      <c r="E15" s="41">
        <v>720000</v>
      </c>
      <c r="F15" s="41">
        <v>10</v>
      </c>
      <c r="G15" s="41">
        <v>720000</v>
      </c>
      <c r="H15" s="42"/>
      <c r="I15" s="41">
        <v>10</v>
      </c>
      <c r="J15" s="41">
        <v>570000</v>
      </c>
      <c r="K15" s="41">
        <v>720000</v>
      </c>
      <c r="L15" s="44"/>
      <c r="M15" s="41">
        <v>10</v>
      </c>
      <c r="N15" s="41">
        <v>720000</v>
      </c>
      <c r="O15" s="120">
        <v>50</v>
      </c>
      <c r="P15" s="41">
        <v>3600000</v>
      </c>
    </row>
    <row r="16" spans="1:20" x14ac:dyDescent="0.5">
      <c r="A16" s="51" t="s">
        <v>39</v>
      </c>
      <c r="B16" s="45"/>
      <c r="C16" s="45"/>
      <c r="D16" s="45"/>
      <c r="E16" s="45"/>
      <c r="F16" s="45"/>
      <c r="G16" s="45"/>
      <c r="H16" s="42"/>
      <c r="I16" s="45"/>
      <c r="J16" s="42"/>
      <c r="K16" s="46"/>
      <c r="L16" s="44"/>
      <c r="M16" s="117"/>
      <c r="N16" s="145"/>
      <c r="O16" s="45"/>
      <c r="P16" s="47"/>
    </row>
    <row r="17" spans="1:16" ht="24" customHeight="1" x14ac:dyDescent="0.5">
      <c r="A17" s="19" t="s">
        <v>20</v>
      </c>
      <c r="B17" s="41">
        <v>6</v>
      </c>
      <c r="C17" s="41">
        <v>375000</v>
      </c>
      <c r="D17" s="41">
        <v>6</v>
      </c>
      <c r="E17" s="41">
        <v>375000</v>
      </c>
      <c r="F17" s="41">
        <v>6</v>
      </c>
      <c r="G17" s="41">
        <v>375000</v>
      </c>
      <c r="H17" s="48"/>
      <c r="I17" s="41">
        <v>6</v>
      </c>
      <c r="J17" s="41">
        <v>375000</v>
      </c>
      <c r="K17" s="28">
        <v>375000</v>
      </c>
      <c r="L17" s="116"/>
      <c r="M17" s="28">
        <v>6</v>
      </c>
      <c r="N17" s="41">
        <v>375000</v>
      </c>
      <c r="O17" s="41">
        <v>30</v>
      </c>
      <c r="P17" s="28">
        <v>1875000</v>
      </c>
    </row>
    <row r="18" spans="1:16" x14ac:dyDescent="0.5">
      <c r="A18" s="79" t="s">
        <v>43</v>
      </c>
      <c r="B18" s="43">
        <v>8</v>
      </c>
      <c r="C18" s="43">
        <v>1530000</v>
      </c>
      <c r="D18" s="43">
        <v>8</v>
      </c>
      <c r="E18" s="43">
        <v>1530000</v>
      </c>
      <c r="F18" s="43">
        <v>8</v>
      </c>
      <c r="G18" s="43">
        <v>1530000</v>
      </c>
      <c r="H18" s="46"/>
      <c r="I18" s="43">
        <v>8</v>
      </c>
      <c r="J18" s="43">
        <v>1430000</v>
      </c>
      <c r="K18" s="43">
        <v>1530000</v>
      </c>
      <c r="L18" s="44"/>
      <c r="M18" s="43">
        <v>8</v>
      </c>
      <c r="N18" s="43">
        <v>1530000</v>
      </c>
      <c r="O18" s="43">
        <v>40</v>
      </c>
      <c r="P18" s="41">
        <v>7650000</v>
      </c>
    </row>
    <row r="19" spans="1:16" x14ac:dyDescent="0.5">
      <c r="A19" s="127" t="s">
        <v>42</v>
      </c>
      <c r="B19" s="128"/>
      <c r="C19" s="45"/>
      <c r="D19" s="45"/>
      <c r="E19" s="128"/>
      <c r="F19" s="128"/>
      <c r="G19" s="128"/>
      <c r="H19" s="49"/>
      <c r="I19" s="128"/>
      <c r="J19" s="49"/>
      <c r="K19" s="128"/>
      <c r="L19" s="50"/>
      <c r="M19" s="117"/>
      <c r="N19" s="117"/>
      <c r="O19" s="128"/>
      <c r="P19" s="47"/>
    </row>
    <row r="20" spans="1:16" ht="24" customHeight="1" x14ac:dyDescent="0.5">
      <c r="A20" s="20" t="s">
        <v>21</v>
      </c>
      <c r="B20" s="41">
        <v>9</v>
      </c>
      <c r="C20" s="41">
        <v>220000</v>
      </c>
      <c r="D20" s="41">
        <v>9</v>
      </c>
      <c r="E20" s="41">
        <v>220000</v>
      </c>
      <c r="F20" s="41">
        <v>9</v>
      </c>
      <c r="G20" s="41">
        <v>220000</v>
      </c>
      <c r="H20" s="46"/>
      <c r="I20" s="41">
        <v>9</v>
      </c>
      <c r="J20" s="41">
        <v>120000</v>
      </c>
      <c r="K20" s="41">
        <v>220000</v>
      </c>
      <c r="L20" s="44"/>
      <c r="M20" s="41">
        <v>9</v>
      </c>
      <c r="N20" s="41">
        <v>220000</v>
      </c>
      <c r="O20" s="41">
        <v>45</v>
      </c>
      <c r="P20" s="41">
        <v>1100000</v>
      </c>
    </row>
    <row r="21" spans="1:16" x14ac:dyDescent="0.5">
      <c r="A21" s="51" t="s">
        <v>22</v>
      </c>
      <c r="B21" s="52"/>
      <c r="C21" s="45"/>
      <c r="D21" s="45"/>
      <c r="E21" s="45"/>
      <c r="F21" s="45"/>
      <c r="G21" s="45"/>
      <c r="H21" s="46"/>
      <c r="I21" s="45"/>
      <c r="J21" s="46"/>
      <c r="K21" s="45"/>
      <c r="L21" s="44"/>
      <c r="M21" s="50"/>
      <c r="N21" s="149"/>
      <c r="O21" s="45"/>
      <c r="P21" s="47"/>
    </row>
    <row r="22" spans="1:16" ht="24" customHeight="1" x14ac:dyDescent="0.5">
      <c r="A22" s="51" t="s">
        <v>23</v>
      </c>
      <c r="B22" s="45">
        <v>5</v>
      </c>
      <c r="C22" s="45">
        <v>7228000</v>
      </c>
      <c r="D22" s="45">
        <v>5</v>
      </c>
      <c r="E22" s="45">
        <v>7228000</v>
      </c>
      <c r="F22" s="45">
        <v>5</v>
      </c>
      <c r="G22" s="45">
        <v>7228000</v>
      </c>
      <c r="H22" s="45"/>
      <c r="I22" s="45">
        <v>5</v>
      </c>
      <c r="J22" s="45">
        <v>7228000</v>
      </c>
      <c r="K22" s="45">
        <v>7228000</v>
      </c>
      <c r="L22" s="117"/>
      <c r="M22" s="45">
        <v>5</v>
      </c>
      <c r="N22" s="45">
        <v>7228000</v>
      </c>
      <c r="O22" s="52">
        <v>25</v>
      </c>
      <c r="P22" s="45">
        <v>36140000</v>
      </c>
    </row>
    <row r="23" spans="1:16" ht="32.25" customHeight="1" x14ac:dyDescent="0.5">
      <c r="A23" s="53" t="s">
        <v>7</v>
      </c>
      <c r="B23" s="54">
        <f t="shared" ref="B23:G23" si="0">SUM(B14:B22)</f>
        <v>56</v>
      </c>
      <c r="C23" s="54">
        <f t="shared" si="0"/>
        <v>13053000</v>
      </c>
      <c r="D23" s="54">
        <f t="shared" si="0"/>
        <v>56</v>
      </c>
      <c r="E23" s="54">
        <f t="shared" si="0"/>
        <v>13053000</v>
      </c>
      <c r="F23" s="54">
        <f t="shared" si="0"/>
        <v>56</v>
      </c>
      <c r="G23" s="54">
        <f t="shared" si="0"/>
        <v>13053000</v>
      </c>
      <c r="H23" s="54"/>
      <c r="I23" s="54">
        <f>SUM(I14:I22)</f>
        <v>56</v>
      </c>
      <c r="J23" s="54">
        <f>SUM(J14:J22)</f>
        <v>12578000</v>
      </c>
      <c r="K23" s="54">
        <f>SUM(K14:K22)</f>
        <v>13053000</v>
      </c>
      <c r="L23" s="55"/>
      <c r="M23" s="141">
        <f>SUM(M14:M22)</f>
        <v>56</v>
      </c>
      <c r="N23" s="140">
        <f>SUM(N14:N22)</f>
        <v>13053000</v>
      </c>
      <c r="O23" s="121">
        <f>SUM(O14:O22)</f>
        <v>280</v>
      </c>
      <c r="P23" s="54">
        <f>SUM(P14:P22)</f>
        <v>65265000</v>
      </c>
    </row>
    <row r="24" spans="1:16" x14ac:dyDescent="0.5">
      <c r="A24" s="62"/>
      <c r="B24" s="153" t="s">
        <v>9</v>
      </c>
      <c r="C24" s="153"/>
      <c r="D24" s="153" t="s">
        <v>10</v>
      </c>
      <c r="E24" s="153"/>
      <c r="F24" s="153" t="s">
        <v>12</v>
      </c>
      <c r="G24" s="153"/>
      <c r="H24" s="135" t="s">
        <v>2</v>
      </c>
      <c r="I24" s="152" t="s">
        <v>13</v>
      </c>
      <c r="J24" s="152"/>
      <c r="K24" s="152"/>
      <c r="L24" s="135" t="s">
        <v>44</v>
      </c>
      <c r="M24" s="153" t="s">
        <v>41</v>
      </c>
      <c r="N24" s="153"/>
      <c r="O24" s="153" t="s">
        <v>44</v>
      </c>
      <c r="P24" s="153"/>
    </row>
    <row r="25" spans="1:16" x14ac:dyDescent="0.5">
      <c r="A25" s="136" t="s">
        <v>1</v>
      </c>
      <c r="B25" s="137" t="s">
        <v>3</v>
      </c>
      <c r="C25" s="137" t="s">
        <v>5</v>
      </c>
      <c r="D25" s="137" t="s">
        <v>3</v>
      </c>
      <c r="E25" s="137" t="s">
        <v>5</v>
      </c>
      <c r="F25" s="137" t="s">
        <v>3</v>
      </c>
      <c r="G25" s="137" t="s">
        <v>5</v>
      </c>
      <c r="H25" s="135"/>
      <c r="I25" s="137" t="s">
        <v>3</v>
      </c>
      <c r="J25" s="39"/>
      <c r="K25" s="137" t="s">
        <v>5</v>
      </c>
      <c r="L25" s="137" t="s">
        <v>3</v>
      </c>
      <c r="M25" s="137" t="s">
        <v>3</v>
      </c>
      <c r="N25" s="137" t="s">
        <v>5</v>
      </c>
      <c r="O25" s="136" t="s">
        <v>3</v>
      </c>
      <c r="P25" s="137" t="s">
        <v>5</v>
      </c>
    </row>
    <row r="26" spans="1:16" x14ac:dyDescent="0.5">
      <c r="A26" s="135"/>
      <c r="B26" s="137" t="s">
        <v>4</v>
      </c>
      <c r="C26" s="137" t="s">
        <v>6</v>
      </c>
      <c r="D26" s="137" t="s">
        <v>4</v>
      </c>
      <c r="E26" s="137" t="s">
        <v>6</v>
      </c>
      <c r="F26" s="137" t="s">
        <v>4</v>
      </c>
      <c r="G26" s="137" t="s">
        <v>6</v>
      </c>
      <c r="H26" s="135"/>
      <c r="I26" s="137" t="s">
        <v>4</v>
      </c>
      <c r="J26" s="39"/>
      <c r="K26" s="137" t="s">
        <v>6</v>
      </c>
      <c r="L26" s="137" t="s">
        <v>4</v>
      </c>
      <c r="M26" s="137" t="s">
        <v>4</v>
      </c>
      <c r="N26" s="137" t="s">
        <v>6</v>
      </c>
      <c r="O26" s="136" t="s">
        <v>4</v>
      </c>
      <c r="P26" s="137" t="s">
        <v>6</v>
      </c>
    </row>
    <row r="27" spans="1:16" x14ac:dyDescent="0.5">
      <c r="A27" s="62" t="s">
        <v>24</v>
      </c>
      <c r="B27" s="63"/>
      <c r="C27" s="63"/>
      <c r="D27" s="63"/>
      <c r="E27" s="63"/>
      <c r="F27" s="63"/>
      <c r="G27" s="63"/>
      <c r="H27" s="64"/>
      <c r="I27" s="63"/>
      <c r="J27" s="64"/>
      <c r="K27" s="63"/>
      <c r="L27" s="39"/>
      <c r="M27" s="39"/>
      <c r="N27" s="39"/>
      <c r="O27" s="39"/>
      <c r="P27" s="39"/>
    </row>
    <row r="28" spans="1:16" x14ac:dyDescent="0.5">
      <c r="A28" s="20" t="s">
        <v>25</v>
      </c>
      <c r="B28" s="36">
        <v>6</v>
      </c>
      <c r="C28" s="36">
        <v>270000</v>
      </c>
      <c r="D28" s="36">
        <v>6</v>
      </c>
      <c r="E28" s="36">
        <v>270000</v>
      </c>
      <c r="F28" s="36">
        <v>6</v>
      </c>
      <c r="G28" s="36">
        <v>270000</v>
      </c>
      <c r="H28" s="24"/>
      <c r="I28" s="36">
        <v>6</v>
      </c>
      <c r="J28" s="24"/>
      <c r="K28" s="36">
        <v>270000</v>
      </c>
      <c r="L28" s="25"/>
      <c r="M28" s="36">
        <v>6</v>
      </c>
      <c r="N28" s="36">
        <v>270000</v>
      </c>
      <c r="O28" s="34">
        <v>30</v>
      </c>
      <c r="P28" s="36">
        <v>1350000</v>
      </c>
    </row>
    <row r="29" spans="1:16" x14ac:dyDescent="0.5">
      <c r="A29" s="20" t="s">
        <v>22</v>
      </c>
      <c r="B29" s="36"/>
      <c r="C29" s="81"/>
      <c r="D29" s="36"/>
      <c r="E29" s="74"/>
      <c r="F29" s="36"/>
      <c r="G29" s="74"/>
      <c r="H29" s="24"/>
      <c r="I29" s="36"/>
      <c r="J29" s="24"/>
      <c r="K29" s="74"/>
      <c r="L29" s="25"/>
      <c r="M29" s="25"/>
      <c r="N29" s="40"/>
      <c r="O29" s="37"/>
      <c r="P29" s="76"/>
    </row>
    <row r="30" spans="1:16" ht="24" customHeight="1" x14ac:dyDescent="0.5">
      <c r="A30" s="69" t="s">
        <v>7</v>
      </c>
      <c r="B30" s="107">
        <v>6</v>
      </c>
      <c r="C30" s="107">
        <v>270000</v>
      </c>
      <c r="D30" s="107">
        <v>6</v>
      </c>
      <c r="E30" s="107">
        <v>270000</v>
      </c>
      <c r="F30" s="107">
        <v>6</v>
      </c>
      <c r="G30" s="107">
        <v>270000</v>
      </c>
      <c r="H30" s="112"/>
      <c r="I30" s="107">
        <v>6</v>
      </c>
      <c r="J30" s="112"/>
      <c r="K30" s="107">
        <v>270000</v>
      </c>
      <c r="L30" s="108"/>
      <c r="M30" s="107">
        <v>6</v>
      </c>
      <c r="N30" s="107">
        <v>270000</v>
      </c>
      <c r="O30" s="112">
        <v>30</v>
      </c>
      <c r="P30" s="107">
        <v>1350000</v>
      </c>
    </row>
    <row r="31" spans="1:16" x14ac:dyDescent="0.5">
      <c r="A31" s="70" t="s">
        <v>26</v>
      </c>
      <c r="B31" s="36"/>
      <c r="C31" s="71"/>
      <c r="D31" s="36"/>
      <c r="E31" s="72"/>
      <c r="F31" s="36"/>
      <c r="G31" s="73"/>
      <c r="H31" s="24"/>
      <c r="I31" s="36"/>
      <c r="J31" s="24"/>
      <c r="K31" s="74"/>
      <c r="L31" s="75"/>
      <c r="M31" s="165" t="s">
        <v>40</v>
      </c>
      <c r="N31" s="150"/>
      <c r="O31" s="37"/>
      <c r="P31" s="76"/>
    </row>
    <row r="32" spans="1:16" x14ac:dyDescent="0.5">
      <c r="A32" s="77" t="s">
        <v>27</v>
      </c>
      <c r="B32" s="36"/>
      <c r="C32" s="71"/>
      <c r="D32" s="36"/>
      <c r="E32" s="72"/>
      <c r="F32" s="36"/>
      <c r="G32" s="72"/>
      <c r="H32" s="24"/>
      <c r="I32" s="36"/>
      <c r="J32" s="78"/>
      <c r="K32" s="74"/>
      <c r="L32" s="75"/>
      <c r="M32" s="166"/>
      <c r="N32" s="67"/>
      <c r="O32" s="67"/>
      <c r="P32" s="76"/>
    </row>
    <row r="33" spans="1:16" x14ac:dyDescent="0.5">
      <c r="A33" s="79" t="s">
        <v>28</v>
      </c>
      <c r="B33" s="23">
        <v>12</v>
      </c>
      <c r="C33" s="23">
        <v>1170000</v>
      </c>
      <c r="D33" s="23">
        <v>12</v>
      </c>
      <c r="E33" s="23">
        <v>1170000</v>
      </c>
      <c r="F33" s="23">
        <v>12</v>
      </c>
      <c r="G33" s="23">
        <v>1170000</v>
      </c>
      <c r="H33" s="80"/>
      <c r="I33" s="23">
        <v>12</v>
      </c>
      <c r="J33" s="23">
        <v>1170000</v>
      </c>
      <c r="K33" s="23">
        <v>1170000</v>
      </c>
      <c r="L33" s="23"/>
      <c r="M33" s="23">
        <v>12</v>
      </c>
      <c r="N33" s="23">
        <v>1170000</v>
      </c>
      <c r="O33" s="122">
        <v>60</v>
      </c>
      <c r="P33" s="23">
        <v>5850000</v>
      </c>
    </row>
    <row r="34" spans="1:16" x14ac:dyDescent="0.5">
      <c r="A34" s="51" t="s">
        <v>22</v>
      </c>
      <c r="B34" s="36"/>
      <c r="C34" s="81"/>
      <c r="D34" s="36"/>
      <c r="E34" s="81"/>
      <c r="F34" s="36"/>
      <c r="G34" s="81"/>
      <c r="H34" s="24"/>
      <c r="I34" s="36"/>
      <c r="J34" s="81"/>
      <c r="K34" s="81"/>
      <c r="L34" s="81"/>
      <c r="M34" s="36"/>
      <c r="N34" s="81"/>
      <c r="O34" s="123"/>
      <c r="P34" s="76"/>
    </row>
    <row r="35" spans="1:16" x14ac:dyDescent="0.5">
      <c r="A35" s="82" t="s">
        <v>29</v>
      </c>
      <c r="B35" s="63">
        <v>4</v>
      </c>
      <c r="C35" s="63">
        <v>490000</v>
      </c>
      <c r="D35" s="63">
        <v>4</v>
      </c>
      <c r="E35" s="63">
        <v>490000</v>
      </c>
      <c r="F35" s="63">
        <v>4</v>
      </c>
      <c r="G35" s="63">
        <v>490000</v>
      </c>
      <c r="H35" s="64"/>
      <c r="I35" s="63">
        <v>4</v>
      </c>
      <c r="J35" s="63">
        <v>310000</v>
      </c>
      <c r="K35" s="63">
        <v>490000</v>
      </c>
      <c r="L35" s="63"/>
      <c r="M35" s="63">
        <v>4</v>
      </c>
      <c r="N35" s="63">
        <v>490000</v>
      </c>
      <c r="O35" s="124">
        <v>20</v>
      </c>
      <c r="P35" s="63">
        <v>2450000</v>
      </c>
    </row>
    <row r="36" spans="1:16" x14ac:dyDescent="0.5">
      <c r="A36" s="83" t="s">
        <v>30</v>
      </c>
      <c r="B36" s="63">
        <v>2</v>
      </c>
      <c r="C36" s="63">
        <v>90000</v>
      </c>
      <c r="D36" s="63">
        <v>2</v>
      </c>
      <c r="E36" s="63">
        <v>90000</v>
      </c>
      <c r="F36" s="63">
        <v>2</v>
      </c>
      <c r="G36" s="63">
        <v>90000</v>
      </c>
      <c r="H36" s="64"/>
      <c r="I36" s="63">
        <v>2</v>
      </c>
      <c r="J36" s="63">
        <v>60000</v>
      </c>
      <c r="K36" s="63">
        <v>90000</v>
      </c>
      <c r="L36" s="63"/>
      <c r="M36" s="63">
        <v>2</v>
      </c>
      <c r="N36" s="63">
        <v>90000</v>
      </c>
      <c r="O36" s="125">
        <v>10</v>
      </c>
      <c r="P36" s="63">
        <v>450000</v>
      </c>
    </row>
    <row r="37" spans="1:16" ht="24.75" customHeight="1" x14ac:dyDescent="0.5">
      <c r="A37" s="53" t="s">
        <v>7</v>
      </c>
      <c r="B37" s="54">
        <f t="shared" ref="B37:G37" si="1">SUM(B33:B36)</f>
        <v>18</v>
      </c>
      <c r="C37" s="54">
        <f t="shared" si="1"/>
        <v>1750000</v>
      </c>
      <c r="D37" s="54">
        <f t="shared" si="1"/>
        <v>18</v>
      </c>
      <c r="E37" s="54">
        <f t="shared" si="1"/>
        <v>1750000</v>
      </c>
      <c r="F37" s="54">
        <f t="shared" si="1"/>
        <v>18</v>
      </c>
      <c r="G37" s="54">
        <f t="shared" si="1"/>
        <v>1750000</v>
      </c>
      <c r="H37" s="54"/>
      <c r="I37" s="54">
        <f>SUM(I33:I36)</f>
        <v>18</v>
      </c>
      <c r="J37" s="54">
        <f>SUM(J33:J36)</f>
        <v>1540000</v>
      </c>
      <c r="K37" s="54">
        <f>SUM(K33:K36)</f>
        <v>1750000</v>
      </c>
      <c r="L37" s="55"/>
      <c r="M37" s="143">
        <f>SUM(M33:M36)</f>
        <v>18</v>
      </c>
      <c r="N37" s="142">
        <f>SUM(N33:N36)</f>
        <v>1750000</v>
      </c>
      <c r="O37" s="84">
        <f>SUM(O33:O36)</f>
        <v>90</v>
      </c>
      <c r="P37" s="54">
        <f>SUM(P33:P36)</f>
        <v>8750000</v>
      </c>
    </row>
    <row r="38" spans="1:16" x14ac:dyDescent="0.5">
      <c r="A38" s="85" t="s">
        <v>32</v>
      </c>
      <c r="B38" s="32"/>
      <c r="C38" s="86"/>
      <c r="D38" s="32"/>
      <c r="E38" s="87"/>
      <c r="F38" s="32"/>
      <c r="G38" s="87"/>
      <c r="H38" s="88"/>
      <c r="I38" s="32"/>
      <c r="J38" s="88"/>
      <c r="K38" s="89"/>
      <c r="L38" s="59"/>
      <c r="M38" s="59"/>
      <c r="N38" s="26"/>
      <c r="O38" s="90"/>
      <c r="P38" s="91"/>
    </row>
    <row r="39" spans="1:16" x14ac:dyDescent="0.5">
      <c r="A39" s="92" t="s">
        <v>31</v>
      </c>
      <c r="B39" s="65"/>
      <c r="C39" s="93"/>
      <c r="D39" s="65"/>
      <c r="E39" s="94"/>
      <c r="F39" s="65"/>
      <c r="G39" s="95"/>
      <c r="H39" s="96"/>
      <c r="I39" s="65"/>
      <c r="J39" s="96"/>
      <c r="K39" s="66"/>
      <c r="L39" s="97"/>
      <c r="M39" s="97"/>
      <c r="N39" s="67"/>
      <c r="O39" s="98"/>
      <c r="P39" s="68"/>
    </row>
    <row r="40" spans="1:16" x14ac:dyDescent="0.5">
      <c r="A40" s="99" t="s">
        <v>33</v>
      </c>
      <c r="B40" s="63">
        <v>44</v>
      </c>
      <c r="C40" s="100">
        <v>4740000</v>
      </c>
      <c r="D40" s="63">
        <v>44</v>
      </c>
      <c r="E40" s="100">
        <v>4740000</v>
      </c>
      <c r="F40" s="63">
        <v>44</v>
      </c>
      <c r="G40" s="100">
        <v>4740000</v>
      </c>
      <c r="H40" s="101"/>
      <c r="I40" s="63">
        <v>44</v>
      </c>
      <c r="J40" s="100">
        <v>2380000</v>
      </c>
      <c r="K40" s="100">
        <v>4740000</v>
      </c>
      <c r="L40" s="102"/>
      <c r="M40" s="63">
        <v>44</v>
      </c>
      <c r="N40" s="100">
        <v>4740000</v>
      </c>
      <c r="O40" s="63">
        <v>220</v>
      </c>
      <c r="P40" s="63">
        <v>23700000</v>
      </c>
    </row>
    <row r="41" spans="1:16" x14ac:dyDescent="0.5">
      <c r="A41" s="103" t="s">
        <v>34</v>
      </c>
      <c r="B41" s="63">
        <v>15</v>
      </c>
      <c r="C41" s="100">
        <v>690000</v>
      </c>
      <c r="D41" s="63">
        <v>15</v>
      </c>
      <c r="E41" s="100">
        <v>690000</v>
      </c>
      <c r="F41" s="63">
        <v>15</v>
      </c>
      <c r="G41" s="100">
        <v>690000</v>
      </c>
      <c r="H41" s="101"/>
      <c r="I41" s="63">
        <v>15</v>
      </c>
      <c r="J41" s="100">
        <v>690000</v>
      </c>
      <c r="K41" s="100">
        <v>690000</v>
      </c>
      <c r="L41" s="102"/>
      <c r="M41" s="63">
        <v>15</v>
      </c>
      <c r="N41" s="100">
        <v>690000</v>
      </c>
      <c r="O41" s="63">
        <v>75</v>
      </c>
      <c r="P41" s="63">
        <v>3450000</v>
      </c>
    </row>
    <row r="42" spans="1:16" x14ac:dyDescent="0.5">
      <c r="A42" s="99" t="s">
        <v>35</v>
      </c>
      <c r="B42" s="63">
        <v>20</v>
      </c>
      <c r="C42" s="100">
        <v>2110000</v>
      </c>
      <c r="D42" s="63">
        <v>20</v>
      </c>
      <c r="E42" s="100">
        <v>2110000</v>
      </c>
      <c r="F42" s="63">
        <v>20</v>
      </c>
      <c r="G42" s="100">
        <v>2110000</v>
      </c>
      <c r="H42" s="101"/>
      <c r="I42" s="63">
        <v>20</v>
      </c>
      <c r="J42" s="100">
        <v>2110000</v>
      </c>
      <c r="K42" s="100">
        <v>2110000</v>
      </c>
      <c r="L42" s="102"/>
      <c r="M42" s="63">
        <v>20</v>
      </c>
      <c r="N42" s="100">
        <v>2110000</v>
      </c>
      <c r="O42" s="63">
        <v>100</v>
      </c>
      <c r="P42" s="63">
        <v>10550000</v>
      </c>
    </row>
    <row r="43" spans="1:16" x14ac:dyDescent="0.5">
      <c r="A43" s="20" t="s">
        <v>45</v>
      </c>
      <c r="B43" s="36">
        <v>10</v>
      </c>
      <c r="C43" s="80">
        <v>1610000</v>
      </c>
      <c r="D43" s="36">
        <v>10</v>
      </c>
      <c r="E43" s="80">
        <v>1610000</v>
      </c>
      <c r="F43" s="36">
        <v>10</v>
      </c>
      <c r="G43" s="80">
        <v>1610000</v>
      </c>
      <c r="H43" s="24"/>
      <c r="I43" s="36">
        <v>10</v>
      </c>
      <c r="J43" s="80">
        <v>1610000</v>
      </c>
      <c r="K43" s="80">
        <v>1610000</v>
      </c>
      <c r="L43" s="25"/>
      <c r="M43" s="36">
        <v>10</v>
      </c>
      <c r="N43" s="80">
        <v>1610000</v>
      </c>
      <c r="O43" s="36">
        <v>50</v>
      </c>
      <c r="P43" s="36">
        <v>8050000</v>
      </c>
    </row>
    <row r="44" spans="1:16" x14ac:dyDescent="0.5">
      <c r="A44" s="126" t="s">
        <v>42</v>
      </c>
      <c r="B44" s="36"/>
      <c r="C44" s="80"/>
      <c r="D44" s="36"/>
      <c r="E44" s="80"/>
      <c r="F44" s="36"/>
      <c r="G44" s="80"/>
      <c r="H44" s="24"/>
      <c r="I44" s="36"/>
      <c r="J44" s="80"/>
      <c r="K44" s="80"/>
      <c r="L44" s="25"/>
      <c r="M44" s="36"/>
      <c r="N44" s="80"/>
      <c r="O44" s="36"/>
      <c r="P44" s="36"/>
    </row>
    <row r="45" spans="1:16" x14ac:dyDescent="0.5">
      <c r="A45" s="104" t="s">
        <v>36</v>
      </c>
      <c r="B45" s="63">
        <v>3</v>
      </c>
      <c r="C45" s="100">
        <v>70000</v>
      </c>
      <c r="D45" s="63">
        <v>3</v>
      </c>
      <c r="E45" s="100">
        <v>70000</v>
      </c>
      <c r="F45" s="63">
        <v>3</v>
      </c>
      <c r="G45" s="100">
        <v>70000</v>
      </c>
      <c r="H45" s="101"/>
      <c r="I45" s="63">
        <v>3</v>
      </c>
      <c r="J45" s="100">
        <v>70000</v>
      </c>
      <c r="K45" s="100">
        <v>70000</v>
      </c>
      <c r="L45" s="102"/>
      <c r="M45" s="63">
        <v>3</v>
      </c>
      <c r="N45" s="100">
        <v>70000</v>
      </c>
      <c r="O45" s="63">
        <v>15</v>
      </c>
      <c r="P45" s="63">
        <v>350000</v>
      </c>
    </row>
    <row r="46" spans="1:16" x14ac:dyDescent="0.5">
      <c r="A46" s="20" t="s">
        <v>37</v>
      </c>
      <c r="B46" s="65">
        <v>5</v>
      </c>
      <c r="C46" s="105">
        <v>595000</v>
      </c>
      <c r="D46" s="65">
        <v>5</v>
      </c>
      <c r="E46" s="105">
        <v>595000</v>
      </c>
      <c r="F46" s="65">
        <v>5</v>
      </c>
      <c r="G46" s="105">
        <v>595000</v>
      </c>
      <c r="H46" s="106"/>
      <c r="I46" s="65">
        <v>5</v>
      </c>
      <c r="J46" s="105">
        <v>525000</v>
      </c>
      <c r="K46" s="105">
        <v>595000</v>
      </c>
      <c r="L46" s="97"/>
      <c r="M46" s="65">
        <v>5</v>
      </c>
      <c r="N46" s="105">
        <v>595000</v>
      </c>
      <c r="O46" s="65">
        <v>25</v>
      </c>
      <c r="P46" s="65">
        <v>2975000</v>
      </c>
    </row>
    <row r="47" spans="1:16" x14ac:dyDescent="0.5">
      <c r="A47" s="69" t="s">
        <v>7</v>
      </c>
      <c r="B47" s="107">
        <f t="shared" ref="B47:G47" si="2">SUM(B40:B46)</f>
        <v>97</v>
      </c>
      <c r="C47" s="107">
        <f t="shared" si="2"/>
        <v>9815000</v>
      </c>
      <c r="D47" s="107">
        <f t="shared" si="2"/>
        <v>97</v>
      </c>
      <c r="E47" s="107">
        <f t="shared" si="2"/>
        <v>9815000</v>
      </c>
      <c r="F47" s="107">
        <f t="shared" si="2"/>
        <v>97</v>
      </c>
      <c r="G47" s="107">
        <f t="shared" si="2"/>
        <v>9815000</v>
      </c>
      <c r="H47" s="108"/>
      <c r="I47" s="107">
        <f>SUM(I40:I46)</f>
        <v>97</v>
      </c>
      <c r="J47" s="109">
        <f>SUM(J40:J46)</f>
        <v>7385000</v>
      </c>
      <c r="K47" s="110">
        <f>SUM(K40:K46)</f>
        <v>9815000</v>
      </c>
      <c r="L47" s="108"/>
      <c r="M47" s="107">
        <f>SUM(M40:M46)</f>
        <v>97</v>
      </c>
      <c r="N47" s="109">
        <f>SUM(N40:N46)</f>
        <v>9815000</v>
      </c>
      <c r="O47" s="107">
        <f>SUM(O40:O46)</f>
        <v>485</v>
      </c>
      <c r="P47" s="111">
        <f>SUM(P40:P46)</f>
        <v>49075000</v>
      </c>
    </row>
    <row r="48" spans="1:16" x14ac:dyDescent="0.5">
      <c r="A48" s="69" t="s">
        <v>8</v>
      </c>
      <c r="B48" s="107">
        <v>241</v>
      </c>
      <c r="C48" s="107">
        <v>46058000</v>
      </c>
      <c r="D48" s="107">
        <v>241</v>
      </c>
      <c r="E48" s="107">
        <v>46058000</v>
      </c>
      <c r="F48" s="107">
        <v>241</v>
      </c>
      <c r="G48" s="110">
        <v>46058000</v>
      </c>
      <c r="H48" s="112"/>
      <c r="I48" s="107">
        <v>241</v>
      </c>
      <c r="J48" s="112"/>
      <c r="K48" s="110">
        <v>46058000</v>
      </c>
      <c r="L48" s="108"/>
      <c r="M48" s="112">
        <v>241</v>
      </c>
      <c r="N48" s="109">
        <v>46058000</v>
      </c>
      <c r="O48" s="107">
        <v>1205</v>
      </c>
      <c r="P48" s="113">
        <v>230290000</v>
      </c>
    </row>
    <row r="49" spans="1:16" ht="23.25" x14ac:dyDescent="0.5">
      <c r="A49" s="16"/>
      <c r="B49" s="14"/>
      <c r="C49" s="14"/>
      <c r="D49" s="14"/>
      <c r="E49" s="14"/>
      <c r="F49" s="14"/>
      <c r="G49" s="14"/>
      <c r="H49" s="15"/>
      <c r="I49" s="14"/>
      <c r="J49" s="15"/>
      <c r="K49" s="14"/>
      <c r="L49" s="16"/>
      <c r="M49" s="16"/>
      <c r="N49" s="16"/>
      <c r="O49" s="16"/>
      <c r="P49" s="16"/>
    </row>
    <row r="50" spans="1:16" ht="23.25" x14ac:dyDescent="0.5">
      <c r="A50" s="17"/>
      <c r="B50" s="160"/>
      <c r="C50" s="160"/>
      <c r="D50" s="160"/>
      <c r="E50" s="160"/>
      <c r="F50" s="160"/>
      <c r="G50" s="160"/>
      <c r="H50" s="13"/>
      <c r="I50" s="164"/>
      <c r="J50" s="164"/>
      <c r="K50" s="164"/>
      <c r="L50" s="160"/>
      <c r="M50" s="160"/>
      <c r="N50" s="160"/>
      <c r="O50" s="160"/>
      <c r="P50" s="160"/>
    </row>
    <row r="51" spans="1:16" x14ac:dyDescent="0.5">
      <c r="B51" s="4"/>
      <c r="C51" s="4"/>
      <c r="D51" s="4"/>
      <c r="E51" s="4"/>
      <c r="F51" s="4"/>
      <c r="G51" s="4"/>
      <c r="I51" s="4"/>
      <c r="K51" s="4"/>
    </row>
    <row r="52" spans="1:16" x14ac:dyDescent="0.5">
      <c r="A52" s="12"/>
      <c r="B52" s="3"/>
      <c r="C52" s="3"/>
      <c r="D52" s="3"/>
      <c r="E52" s="3"/>
      <c r="F52" s="3"/>
      <c r="G52" s="3"/>
      <c r="H52" s="12"/>
      <c r="I52" s="3"/>
      <c r="J52" s="9"/>
      <c r="K52" s="3"/>
    </row>
    <row r="53" spans="1:16" x14ac:dyDescent="0.5">
      <c r="A53" s="9"/>
      <c r="B53" s="8"/>
      <c r="C53" s="8"/>
      <c r="D53" s="8"/>
      <c r="E53" s="8"/>
      <c r="F53" s="8"/>
      <c r="G53" s="8"/>
      <c r="H53" s="5"/>
      <c r="I53" s="8"/>
      <c r="J53" s="5"/>
      <c r="K53" s="8"/>
    </row>
    <row r="54" spans="1:16" x14ac:dyDescent="0.5">
      <c r="A54" s="9"/>
      <c r="B54" s="8"/>
      <c r="C54" s="8"/>
      <c r="D54" s="8"/>
      <c r="E54" s="8"/>
      <c r="F54" s="8"/>
      <c r="G54" s="8"/>
      <c r="H54" s="5"/>
      <c r="I54" s="8"/>
      <c r="J54" s="5"/>
      <c r="K54" s="8"/>
    </row>
    <row r="55" spans="1:16" x14ac:dyDescent="0.5">
      <c r="A55" s="5"/>
      <c r="B55" s="1"/>
      <c r="C55" s="1"/>
      <c r="D55" s="1"/>
      <c r="E55" s="1"/>
      <c r="F55" s="1"/>
      <c r="G55" s="1"/>
      <c r="H55" s="2"/>
      <c r="I55" s="1"/>
      <c r="J55" s="2"/>
      <c r="K55" s="1"/>
    </row>
    <row r="56" spans="1:16" x14ac:dyDescent="0.5">
      <c r="A56" s="5"/>
      <c r="B56" s="1"/>
      <c r="C56" s="1"/>
      <c r="D56" s="1"/>
      <c r="E56" s="10"/>
      <c r="F56" s="1"/>
      <c r="G56" s="1"/>
      <c r="H56" s="2"/>
      <c r="I56" s="1"/>
      <c r="J56" s="2"/>
      <c r="K56" s="1"/>
    </row>
    <row r="57" spans="1:16" x14ac:dyDescent="0.5">
      <c r="A57" s="5"/>
      <c r="B57" s="1"/>
      <c r="C57" s="1"/>
      <c r="D57" s="1"/>
      <c r="E57" s="1"/>
      <c r="F57" s="1"/>
      <c r="G57" s="1"/>
      <c r="H57" s="2"/>
      <c r="I57" s="1"/>
      <c r="J57" s="2"/>
      <c r="K57" s="1"/>
    </row>
    <row r="58" spans="1:16" x14ac:dyDescent="0.5">
      <c r="A58" s="5"/>
      <c r="B58" s="1"/>
      <c r="C58" s="1"/>
      <c r="D58" s="1"/>
      <c r="E58" s="1"/>
      <c r="F58" s="1"/>
      <c r="G58" s="1"/>
      <c r="H58" s="2"/>
      <c r="I58" s="1"/>
      <c r="J58" s="2"/>
      <c r="K58" s="1"/>
    </row>
    <row r="59" spans="1:16" x14ac:dyDescent="0.5">
      <c r="A59" s="5"/>
      <c r="B59" s="1"/>
      <c r="C59" s="1"/>
      <c r="D59" s="1"/>
      <c r="E59" s="1"/>
      <c r="F59" s="1"/>
      <c r="G59" s="1"/>
      <c r="H59" s="2"/>
      <c r="I59" s="1"/>
      <c r="J59" s="2"/>
      <c r="K59" s="1"/>
    </row>
    <row r="60" spans="1:16" x14ac:dyDescent="0.5">
      <c r="A60" s="5"/>
      <c r="B60" s="1"/>
      <c r="C60" s="1"/>
      <c r="D60" s="1"/>
      <c r="E60" s="1"/>
      <c r="F60" s="1"/>
      <c r="G60" s="1"/>
      <c r="H60" s="2"/>
      <c r="I60" s="1"/>
      <c r="J60" s="2"/>
      <c r="K60" s="1"/>
    </row>
    <row r="61" spans="1:16" x14ac:dyDescent="0.5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6" x14ac:dyDescent="0.5">
      <c r="A62" s="9"/>
      <c r="B62" s="1"/>
      <c r="C62" s="1"/>
      <c r="D62" s="1"/>
      <c r="E62" s="1"/>
      <c r="F62" s="1"/>
      <c r="G62" s="1"/>
      <c r="H62" s="2"/>
      <c r="I62" s="1"/>
      <c r="J62" s="2"/>
      <c r="K62" s="1"/>
    </row>
    <row r="63" spans="1:16" x14ac:dyDescent="0.5">
      <c r="A63" s="5"/>
      <c r="B63" s="1"/>
      <c r="C63" s="1"/>
      <c r="D63" s="1"/>
      <c r="E63" s="1"/>
      <c r="F63" s="1"/>
      <c r="G63" s="1"/>
      <c r="H63" s="2"/>
      <c r="I63" s="1"/>
      <c r="J63" s="2"/>
      <c r="K63" s="1"/>
    </row>
    <row r="64" spans="1:16" x14ac:dyDescent="0.5">
      <c r="A64" s="7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5">
      <c r="A65" s="7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5">
      <c r="A66" s="5"/>
      <c r="B66" s="1"/>
      <c r="C66" s="1"/>
      <c r="D66" s="1"/>
      <c r="E66" s="1"/>
      <c r="F66" s="1"/>
      <c r="G66" s="1"/>
      <c r="H66" s="2"/>
      <c r="I66" s="1"/>
      <c r="J66" s="2"/>
      <c r="K66" s="1"/>
    </row>
    <row r="67" spans="1:11" x14ac:dyDescent="0.5">
      <c r="A67" s="5"/>
      <c r="B67" s="8"/>
      <c r="C67" s="8"/>
      <c r="D67" s="8"/>
      <c r="E67" s="8"/>
      <c r="F67" s="8"/>
      <c r="G67" s="8"/>
      <c r="H67" s="5"/>
      <c r="I67" s="1"/>
      <c r="J67" s="5"/>
      <c r="K67" s="1"/>
    </row>
    <row r="68" spans="1:11" x14ac:dyDescent="0.5">
      <c r="A68" s="5"/>
      <c r="B68" s="1"/>
      <c r="C68" s="1"/>
      <c r="D68" s="1"/>
      <c r="E68" s="1"/>
      <c r="F68" s="1"/>
      <c r="G68" s="1"/>
      <c r="H68" s="2"/>
      <c r="I68" s="1"/>
      <c r="J68" s="2"/>
      <c r="K68" s="1"/>
    </row>
  </sheetData>
  <mergeCells count="21">
    <mergeCell ref="L50:P50"/>
    <mergeCell ref="I6:K6"/>
    <mergeCell ref="B50:C50"/>
    <mergeCell ref="D50:E50"/>
    <mergeCell ref="F50:G50"/>
    <mergeCell ref="I50:K50"/>
    <mergeCell ref="F24:G24"/>
    <mergeCell ref="A4:P4"/>
    <mergeCell ref="A3:P3"/>
    <mergeCell ref="A2:P2"/>
    <mergeCell ref="I24:K24"/>
    <mergeCell ref="B24:C24"/>
    <mergeCell ref="D24:E24"/>
    <mergeCell ref="B6:C6"/>
    <mergeCell ref="D6:E6"/>
    <mergeCell ref="F6:G6"/>
    <mergeCell ref="M6:N6"/>
    <mergeCell ref="A12:B12"/>
    <mergeCell ref="O6:P6"/>
    <mergeCell ref="M24:N24"/>
    <mergeCell ref="O24:P24"/>
  </mergeCells>
  <phoneticPr fontId="0" type="noConversion"/>
  <pageMargins left="7.874015748031496E-2" right="7.874015748031496E-2" top="0.51181102362204722" bottom="0.19685039370078741" header="0.51181102362204722" footer="0.19685039370078741"/>
  <pageSetup paperSize="9" orientation="landscape" horizontalDpi="4294967292" r:id="rId1"/>
  <headerFooter alignWithMargins="0">
    <oddFooter>&amp;R&amp;"TH SarabunIT๙,ธรรมดา"&amp;16 177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comzone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cp:lastPrinted>2021-09-09T08:28:44Z</cp:lastPrinted>
  <dcterms:created xsi:type="dcterms:W3CDTF">2006-06-10T14:56:43Z</dcterms:created>
  <dcterms:modified xsi:type="dcterms:W3CDTF">2021-09-09T08:31:28Z</dcterms:modified>
</cp:coreProperties>
</file>